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i\Desktop\DONAZIONI\"/>
    </mc:Choice>
  </mc:AlternateContent>
  <xr:revisionPtr revIDLastSave="0" documentId="8_{AC38C7EB-1426-41B3-93CC-3A5D19B5B169}" xr6:coauthVersionLast="47" xr6:coauthVersionMax="47" xr10:uidLastSave="{00000000-0000-0000-0000-000000000000}"/>
  <bookViews>
    <workbookView xWindow="3855" yWindow="3855" windowWidth="21600" windowHeight="11295" tabRatio="500" xr2:uid="{00000000-000D-0000-FFFF-FFFF00000000}"/>
  </bookViews>
  <sheets>
    <sheet name="2023" sheetId="15" r:id="rId1"/>
  </sheets>
  <definedNames>
    <definedName name="accettazione_della_donazione_dell_Associazione_Onlus__Beat_it_Indoor_Rowing__con_Rappresentante_Legale_Mario_Palmisano_in_memoria_di_Filippo_Mondelli_a_favore_dell_attività_di_ricerca_oncologica_dell_osteosarcoma_a_favore_della_Struttura_Complessa_di_Oste" localSheetId="0">'2023'!#REF!</definedName>
    <definedName name="accettazione_della_donazione_dell_Associazione_Onlus__Beat_it_Indoor_Rowing__con_Rappresentante_Legale_Mario_Palmisano_in_memoria_di_Filippo_Mondelli_a_favore_dell_attività_di_ricerca_oncologica_dell_osteosarcoma_a_favore_della_Struttura_Complessa_di_Oste">#REF!</definedName>
    <definedName name="_xlnm.Print_Area" localSheetId="0">'2023'!$A$1:$F$26</definedName>
    <definedName name="Atto_notarile_per_la_donazione_di_€400.000_da_parte_del_sig.Jacopo_Rocca_in_4_anni_e_di_€_100.000_dalla_sig.ra_Francesca_Saleri_a_favore_della_ricerca_dell_Istituto_ortopedico_Rizzoli">#REF!</definedName>
    <definedName name="BIS" localSheetId="0">#REF!</definedName>
    <definedName name="B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5" l="1"/>
  <c r="F101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Bruni</author>
  </authors>
  <commentList>
    <comment ref="C4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Bruni: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<sst xmlns="http://schemas.openxmlformats.org/spreadsheetml/2006/main" count="231" uniqueCount="157">
  <si>
    <t>SOGLIA</t>
  </si>
  <si>
    <t>DONANTE</t>
  </si>
  <si>
    <t>IMPORTO</t>
  </si>
  <si>
    <t>RICERCA ONCOLOGICA</t>
  </si>
  <si>
    <t>ASSISTENZA</t>
  </si>
  <si>
    <t>RICERCA ED INNOVAZIONE</t>
  </si>
  <si>
    <t>RICERCA E INNOVAZIONE</t>
  </si>
  <si>
    <t>Del.340 del 16/11/2021</t>
  </si>
  <si>
    <t>ACCETTAZIONE DONAZIONE IN DENARO DI EURO 15.000,00 EFFETTUATA
DALLA DITTA PFIZER SRL A FAVORE DELL’ATTIVITA’ DI RICERCA SVOLTA
DALL’ISTITUTO ORTOPEDICO RIZZOLI</t>
  </si>
  <si>
    <t>ACCETTAZIONE DONAZIONE IN DENARO DI EURO 9.736 EFFETTUATA
DALLA DITTA ALFASIGMA SPA, FINALIZZATA ALL'ATTIVITA' ASSISTENZIALE DELL’ISTITUTO ORTOPEDICO RIZZOLI.</t>
  </si>
  <si>
    <t>Del.383 del 13/12/2021</t>
  </si>
  <si>
    <t>Ditta Alfasigma Spa con sede a Bologna</t>
  </si>
  <si>
    <t>Del.407 del 13/12/2021</t>
  </si>
  <si>
    <t>Associazione I.S.C.O. INSIEME PER
SIMONE CONTRO
L'OSTEOSARCOMA
via IV Novembre 20
15067 Novi Ligure (AL)
c.a. Sig. Davide Dispensa
iscosimonedispensa@gmail.com</t>
  </si>
  <si>
    <t>AGITO Odv” con sede a Zola Predosa (BO) via Matteotti, 5</t>
  </si>
  <si>
    <t>Associazione Sportiva Dilettantistica “Cernobbio 2010” con sede a Cernobbio (CO) (Sig.Alleruzzo)</t>
  </si>
  <si>
    <t>Famiglia Canova</t>
  </si>
  <si>
    <t>VIS IMPIANTI S.R.L.</t>
  </si>
  <si>
    <t>INFANTE GROUP - SOCIETA' A RESPONSA</t>
  </si>
  <si>
    <t>RED DIGITAL COMMUNICATION S.R.L.</t>
  </si>
  <si>
    <t>ALMA ENERGIA S.R.L.</t>
  </si>
  <si>
    <t>Associazione Campanacci</t>
  </si>
  <si>
    <t>ACCETTAZIONE DELLA DONAZIONE IN DENARO DI EURO 18.000,00 EFFETTUATA DALL’ASSOCIAZIONE MARIO CAMPANACCI PER LO STUDIO E LA CURA DEI TUMORI MUSCOLO/SCHELETRICI NELL'AMBITO DELL’
ATTIVITA’ DI RICERCA E STUDIO CLINICO DELL’ISTITUTO ORTOPEDICO
RIZZOLI</t>
  </si>
  <si>
    <t>Ditta Pfizer S.r.l. -oma</t>
  </si>
  <si>
    <t xml:space="preserve">  Laboratorio OSOTT ricerca finalizzata</t>
  </si>
  <si>
    <t xml:space="preserve">associazione Mario Campanacci per lo studio e la cura dei tumori muscolo/scheletrici con sede in Bologna  </t>
  </si>
  <si>
    <t>03.01.2023</t>
  </si>
  <si>
    <t>10.01.2023</t>
  </si>
  <si>
    <t>17.01.2023</t>
  </si>
  <si>
    <t>31.01.2023</t>
  </si>
  <si>
    <t>103</t>
  </si>
  <si>
    <t>123</t>
  </si>
  <si>
    <t>356</t>
  </si>
  <si>
    <t>720</t>
  </si>
  <si>
    <t>1478</t>
  </si>
  <si>
    <t>30.01.2023</t>
  </si>
  <si>
    <t>1428</t>
  </si>
  <si>
    <t>MAD MARKET F.LLI VASSALLO SRL</t>
  </si>
  <si>
    <t>ASD LA FATTORIA DELLA PACE</t>
  </si>
  <si>
    <t>CONDUCTOR LLC 2 PARK AVE</t>
  </si>
  <si>
    <t>I LOVE BARBECUE</t>
  </si>
  <si>
    <t>BIANCONERIBA ASSOCIAZIONE SPORTI VADILET</t>
  </si>
  <si>
    <t xml:space="preserve">2023 - DONAZIONE IN DENARO </t>
  </si>
  <si>
    <t>DATA</t>
  </si>
  <si>
    <t>VINCOLO DI DESTINAZIONE</t>
  </si>
  <si>
    <t>SOGGETTO DONANTE</t>
  </si>
  <si>
    <t>DESTINAZIONE</t>
  </si>
  <si>
    <t xml:space="preserve">Donazione a favore dell'Istituto Ortopedico Rizzoli In memoria del Prof. Giuseppe Pedrielli </t>
  </si>
  <si>
    <t xml:space="preserve">Donazione a favore dell'Istituto Ortopedico Rizzoli - Scuola in ospedale </t>
  </si>
  <si>
    <t xml:space="preserve">Donazione a favore della ricerca dell'Istituto ortopedico r izzoli </t>
  </si>
  <si>
    <t xml:space="preserve">Laboratorio di Oncologia Sperimentale -in memoria di Alice Manfrini         </t>
  </si>
  <si>
    <t>IMPORTO IVA INCLUSA</t>
  </si>
  <si>
    <t xml:space="preserve">donazione di n.1 frigo e n.1 microonde </t>
  </si>
  <si>
    <t>Ass.AGITO ODV</t>
  </si>
  <si>
    <t>donazione di n.1 cappa a flusso laminare BiohazardP.I mod.MSC Advantage 18- marca ThermoFisher - Det.491 del 15/09/2023</t>
  </si>
  <si>
    <t>9,893,60</t>
  </si>
  <si>
    <t>familiari e amici CT Pontelungo  e colleghi IOR in memoria di Raffaele Canova</t>
  </si>
  <si>
    <t>SC 3^ Clinica Ortopedica ad indirizzo oncologico</t>
  </si>
  <si>
    <t xml:space="preserve">donazione per l'acquisto di n.1 frigo e microonde </t>
  </si>
  <si>
    <t xml:space="preserve">DESCRIZIONE DEL BENE DONATO O ACQUISTATO </t>
  </si>
  <si>
    <t>donazione di n.1 Spettrofotometro one/one-microvolume UV-Mod.NANODROP</t>
  </si>
  <si>
    <t>donazione per l'acquisto di n.1 poltrona a favore della SC Chirurgia Vertebrale</t>
  </si>
  <si>
    <t>Associazione Mario  Campanacci</t>
  </si>
  <si>
    <t>DATA DI RIF.</t>
  </si>
  <si>
    <t>DONAZIONE BENI, PRESTAZIONE D'OPERA, SERVIZI</t>
  </si>
  <si>
    <t>SC OSTEONCOLOGIA</t>
  </si>
  <si>
    <t>N.RIF.CONT.</t>
  </si>
  <si>
    <t xml:space="preserve">Fondazione Istituto Ortopedico Rizzoli </t>
  </si>
  <si>
    <t xml:space="preserve">Laboratorio di Oncologia Sperimentale - IN MEMORIA DI A.M.                                                                                                     </t>
  </si>
  <si>
    <t>A.F.</t>
  </si>
  <si>
    <t>GF.V.</t>
  </si>
  <si>
    <t>G.F.</t>
  </si>
  <si>
    <t>SC OSTEONCOLOGIA IN MEMORIA DI L.P.</t>
  </si>
  <si>
    <t>DONAZIONE INDISTINTA</t>
  </si>
  <si>
    <t>SC CHIRURGIA VERTEBRALE IN MEMORIA DI R.C.</t>
  </si>
  <si>
    <t>COLLEGHI IOR</t>
  </si>
  <si>
    <t>RICERCA ED INNOVAZIONE IN MEMORIA DI G.F.</t>
  </si>
  <si>
    <t>L.R. E L.L.</t>
  </si>
  <si>
    <t>M.D.</t>
  </si>
  <si>
    <t>S.P.</t>
  </si>
  <si>
    <t>P.C. E V.C.</t>
  </si>
  <si>
    <t>I.C.</t>
  </si>
  <si>
    <t>E.V.</t>
  </si>
  <si>
    <t>R.D.</t>
  </si>
  <si>
    <t>L.C. E G.S.</t>
  </si>
  <si>
    <t>G.A.</t>
  </si>
  <si>
    <t>P.G.</t>
  </si>
  <si>
    <t>F.e M. e D. e C.</t>
  </si>
  <si>
    <t>f.s. e e.s.</t>
  </si>
  <si>
    <t>A.B.</t>
  </si>
  <si>
    <t>L.M.</t>
  </si>
  <si>
    <t>S.R.</t>
  </si>
  <si>
    <t>A.M.</t>
  </si>
  <si>
    <t>F.G.</t>
  </si>
  <si>
    <t>S.G.</t>
  </si>
  <si>
    <t>F.I.</t>
  </si>
  <si>
    <t>E.R. E L.V.</t>
  </si>
  <si>
    <t>AM.N.</t>
  </si>
  <si>
    <t>F.S.</t>
  </si>
  <si>
    <t xml:space="preserve">A.C.A.R. ASS.NE CONTO ALLA ROVESCIA </t>
  </si>
  <si>
    <t>D.T.</t>
  </si>
  <si>
    <t>L.S.</t>
  </si>
  <si>
    <t>F.D. E V.G.</t>
  </si>
  <si>
    <t>T.T.</t>
  </si>
  <si>
    <t>P.I.</t>
  </si>
  <si>
    <t>R.C. E T.P.</t>
  </si>
  <si>
    <t>M.B.</t>
  </si>
  <si>
    <t>M.S.</t>
  </si>
  <si>
    <t>MC.C.</t>
  </si>
  <si>
    <t>L.T.</t>
  </si>
  <si>
    <t>J.F.</t>
  </si>
  <si>
    <t>C.P.</t>
  </si>
  <si>
    <t>M.T. E L.P.</t>
  </si>
  <si>
    <t>F.C. E P.B.</t>
  </si>
  <si>
    <t>R.L. E M.B.</t>
  </si>
  <si>
    <t>CS.N.</t>
  </si>
  <si>
    <t>U.C. E M.C.</t>
  </si>
  <si>
    <t>G.M.</t>
  </si>
  <si>
    <t>G.M. E L.Q.</t>
  </si>
  <si>
    <t xml:space="preserve">COLLEGHI </t>
  </si>
  <si>
    <t>DONAZIONE IOR DI ARGENTA IN MEMORIA DI M.C.</t>
  </si>
  <si>
    <t>S.P. E F.C.</t>
  </si>
  <si>
    <t xml:space="preserve">FAMILIARI E AMICI CT PONTELUNGO </t>
  </si>
  <si>
    <t>E.V. E P.C.</t>
  </si>
  <si>
    <t xml:space="preserve">RICERCA ED INNOVAZIONE (RACCOLTA FONDI PERL ARICERCA CONTRO IL CANCRO ALLE OSSA)  </t>
  </si>
  <si>
    <t xml:space="preserve">SC OSTEONCOLOGIA </t>
  </si>
  <si>
    <t xml:space="preserve">PERSONALE DEL LICEO ARTISTICO ARCANGELI </t>
  </si>
  <si>
    <t xml:space="preserve">DONAZIONE INDISTINTA IN MEMORIA PROF.G.P. </t>
  </si>
  <si>
    <t>C.B.</t>
  </si>
  <si>
    <t>C.C.</t>
  </si>
  <si>
    <t>SC OSTEONCOLGOGIA</t>
  </si>
  <si>
    <r>
      <t>DOANZIONE A FAVORE DELLA RICERCA (RACCOLTA FONDI GRIG</t>
    </r>
    <r>
      <rPr>
        <i/>
        <sz val="9"/>
        <rFont val="Calibri"/>
        <family val="2"/>
        <scheme val="minor"/>
      </rPr>
      <t>LIATA ESTATE 2023)</t>
    </r>
  </si>
  <si>
    <t>DONAZIONE PROGETTO SCUOLA</t>
  </si>
  <si>
    <r>
      <t>DONAZIONE IN M</t>
    </r>
    <r>
      <rPr>
        <i/>
        <sz val="9"/>
        <rFont val="Calibri"/>
        <family val="2"/>
        <scheme val="minor"/>
      </rPr>
      <t>EMORIA DI G.F.</t>
    </r>
  </si>
  <si>
    <t xml:space="preserve">SC OSTEONCOLOGIA IN MEMORIA DI C.S.  </t>
  </si>
  <si>
    <t>Sc ORTOPEDIA PEDIATRICA  IN MEMORIA DI F.M. (RACCOLTA FONDI  PROGETTO VISORI 3D INTERVENTI CORRETTIVI OROTPEDIA PEDIATRICA  -Gruppo Nautico Fiamme Gialle di Sabaudia</t>
  </si>
  <si>
    <t>associazione “ . C2 Team Italy” E Gruppo Nautico Fiamme Gialle di Sabaudia</t>
  </si>
  <si>
    <t xml:space="preserve">SC MALATTIE RARE SCHELETRICHE </t>
  </si>
  <si>
    <t>A.R. e C.A.</t>
  </si>
  <si>
    <t>GLI AMICI</t>
  </si>
  <si>
    <t>REPARTO ONCOLOGIA  IN MEMORIA DI G.F.</t>
  </si>
  <si>
    <t>I COLLEGHI</t>
  </si>
  <si>
    <t xml:space="preserve">RICERCA ED INNOVAZIONE </t>
  </si>
  <si>
    <t>RICERCA ED INNOVAZIONE IN MEMORIA DI E.S.</t>
  </si>
  <si>
    <t>SC OSTEONCOLOGIA IN MEMORIA DI F.M. (STUDIO PRECLLINICO NUOVI AGENTI TERAPEUTICI )</t>
  </si>
  <si>
    <t xml:space="preserve">DONAZIONE A FAVORE DELLO IOR CON ATTO NOTARILE  </t>
  </si>
  <si>
    <t xml:space="preserve">LABORATORIO ONCOLOGIA SPERIMENTALE IN MEMORIA DI A.M.                                                                                                     </t>
  </si>
  <si>
    <t xml:space="preserve">SC ORTOPEDIA PEDIATRICA (GIOCHI) </t>
  </si>
  <si>
    <t xml:space="preserve">SC CLINICA 1^ ORTOPEDIA </t>
  </si>
  <si>
    <t xml:space="preserve">SC OSTEONCOLOGIA E SC CLINICA 3^  </t>
  </si>
  <si>
    <t xml:space="preserve">SC CHIRURGIA VERTEBRALE </t>
  </si>
  <si>
    <t>G.G. E F.P.</t>
  </si>
  <si>
    <t>M.T.</t>
  </si>
  <si>
    <t>RICERCA ED INNOVAIZONE</t>
  </si>
  <si>
    <t xml:space="preserve">donazione di n.1 apparecchio termociclatore </t>
  </si>
  <si>
    <t xml:space="preserve"> S.C. Osteoncologia</t>
  </si>
  <si>
    <t>SC Chirurgia Vertebrale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</si>
</sst>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[$€-410]\ #,##0.00;[Red]\-[$€-410]\ #,##0.00"/>
    <numFmt numFmtId="168" formatCode="#,###,###,###,###,###,###,###,###,##0.00##########;[Red]\-#,###,###,###,###,###,###,###,###,##0.00##########"/>
  </numFmts>
  <fonts count="16" x14ac:knownFonts="1">
    <font>
      <sz val="11"/>
      <color rgb="FF000000"/>
      <name val="Calibri"/>
      <family val="2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5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charset val="1"/>
    </font>
    <font>
      <b/>
      <sz val="9"/>
      <color indexed="55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55"/>
      <name val="Calibri"/>
      <family val="2"/>
      <scheme val="minor"/>
    </font>
    <font>
      <b/>
      <sz val="9"/>
      <color indexed="5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23"/>
      </patternFill>
    </fill>
    <fill>
      <patternFill patternType="solid">
        <fgColor indexed="18"/>
        <bgColor indexed="14"/>
      </patternFill>
    </fill>
    <fill>
      <patternFill patternType="solid">
        <fgColor indexed="18"/>
        <bgColor indexed="64"/>
      </patternFill>
    </fill>
    <fill>
      <patternFill patternType="solid">
        <fgColor rgb="FFDDDDDD"/>
        <bgColor rgb="FFFFCC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45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6" fontId="3" fillId="0" borderId="0" applyFont="0" applyFill="0" applyBorder="0" applyAlignment="0" applyProtection="0"/>
    <xf numFmtId="0" fontId="4" fillId="5" borderId="0" applyBorder="0" applyProtection="0"/>
    <xf numFmtId="4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53">
    <xf numFmtId="0" fontId="0" fillId="0" borderId="0" xfId="0"/>
    <xf numFmtId="0" fontId="8" fillId="0" borderId="0" xfId="0" applyFont="1"/>
    <xf numFmtId="0" fontId="8" fillId="6" borderId="0" xfId="0" applyFont="1" applyFill="1"/>
    <xf numFmtId="0" fontId="8" fillId="0" borderId="0" xfId="0" applyFont="1" applyAlignment="1">
      <alignment vertical="top"/>
    </xf>
    <xf numFmtId="0" fontId="7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wrapText="1"/>
    </xf>
    <xf numFmtId="44" fontId="10" fillId="0" borderId="1" xfId="3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/>
    </xf>
    <xf numFmtId="1" fontId="11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8" fontId="11" fillId="0" borderId="1" xfId="0" applyNumberFormat="1" applyFont="1" applyBorder="1"/>
    <xf numFmtId="0" fontId="9" fillId="6" borderId="1" xfId="0" applyFont="1" applyFill="1" applyBorder="1" applyAlignment="1">
      <alignment horizontal="center" vertical="center" wrapText="1"/>
    </xf>
    <xf numFmtId="44" fontId="12" fillId="0" borderId="1" xfId="3" applyFont="1" applyBorder="1" applyAlignment="1">
      <alignment horizontal="center" vertical="center" wrapText="1"/>
    </xf>
    <xf numFmtId="44" fontId="11" fillId="0" borderId="1" xfId="3" applyFont="1" applyBorder="1"/>
    <xf numFmtId="44" fontId="9" fillId="8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67" fontId="12" fillId="0" borderId="1" xfId="0" applyNumberFormat="1" applyFont="1" applyBorder="1" applyAlignment="1">
      <alignment horizontal="center" vertical="top" wrapText="1"/>
    </xf>
    <xf numFmtId="44" fontId="11" fillId="6" borderId="3" xfId="3" applyFont="1" applyFill="1" applyBorder="1" applyAlignment="1">
      <alignment vertical="top"/>
    </xf>
    <xf numFmtId="0" fontId="12" fillId="0" borderId="1" xfId="0" applyFont="1" applyBorder="1" applyAlignment="1">
      <alignment vertical="top" wrapText="1"/>
    </xf>
    <xf numFmtId="14" fontId="11" fillId="6" borderId="1" xfId="0" applyNumberFormat="1" applyFont="1" applyFill="1" applyBorder="1" applyAlignment="1">
      <alignment horizontal="left" vertical="top"/>
    </xf>
    <xf numFmtId="0" fontId="11" fillId="6" borderId="1" xfId="0" applyFont="1" applyFill="1" applyBorder="1" applyAlignment="1">
      <alignment vertical="top" wrapText="1"/>
    </xf>
    <xf numFmtId="44" fontId="11" fillId="6" borderId="3" xfId="3" applyFont="1" applyFill="1" applyBorder="1" applyAlignment="1">
      <alignment horizontal="right" vertical="top"/>
    </xf>
    <xf numFmtId="168" fontId="11" fillId="0" borderId="1" xfId="0" applyNumberFormat="1" applyFont="1" applyBorder="1" applyAlignment="1">
      <alignment vertical="top"/>
    </xf>
    <xf numFmtId="44" fontId="12" fillId="0" borderId="1" xfId="3" applyFont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44" fontId="14" fillId="8" borderId="1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3" applyFont="1" applyBorder="1" applyAlignment="1">
      <alignment horizontal="center" vertical="center" wrapText="1"/>
    </xf>
    <xf numFmtId="0" fontId="10" fillId="0" borderId="0" xfId="0" applyFont="1"/>
    <xf numFmtId="44" fontId="10" fillId="0" borderId="0" xfId="3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3" fillId="7" borderId="4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4" borderId="2" xfId="0" applyFont="1" applyFill="1" applyBorder="1"/>
  </cellXfs>
  <cellStyles count="7">
    <cellStyle name="Euro" xfId="1" xr:uid="{00000000-0005-0000-0000-000000000000}"/>
    <cellStyle name="Migliaia 2" xfId="6" xr:uid="{00000000-0005-0000-0000-000001000000}"/>
    <cellStyle name="Migliaia 3" xfId="4" xr:uid="{00000000-0005-0000-0000-000002000000}"/>
    <cellStyle name="Normale" xfId="0" builtinId="0"/>
    <cellStyle name="Normale 2" xfId="5" xr:uid="{00000000-0005-0000-0000-000004000000}"/>
    <cellStyle name="Testo descrittivo" xfId="2" builtinId="53" customBuiltin="1"/>
    <cellStyle name="Valuta" xfId="3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5B3D7"/>
      <rgbColor rgb="00FF99CC"/>
      <rgbColor rgb="00CC99FF"/>
      <rgbColor rgb="00FFCCCC"/>
      <rgbColor rgb="003366FF"/>
      <rgbColor rgb="0033CCCC"/>
      <rgbColor rgb="0092D050"/>
      <rgbColor rgb="00FFC000"/>
      <rgbColor rgb="00FF7F00"/>
      <rgbColor rgb="00FF6600"/>
      <rgbColor rgb="00666699"/>
      <rgbColor rgb="00969696"/>
      <rgbColor rgb="00003366"/>
      <rgbColor rgb="0000B050"/>
      <rgbColor rgb="0011111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abSelected="1" zoomScaleNormal="100" workbookViewId="0">
      <selection activeCell="L4" sqref="L4"/>
    </sheetView>
  </sheetViews>
  <sheetFormatPr defaultColWidth="8.7109375" defaultRowHeight="12" x14ac:dyDescent="0.2"/>
  <cols>
    <col min="1" max="1" width="10.85546875" style="39" customWidth="1"/>
    <col min="2" max="2" width="19.7109375" style="39" customWidth="1"/>
    <col min="3" max="3" width="40.5703125" style="43" customWidth="1"/>
    <col min="4" max="4" width="11.5703125" style="43" hidden="1" customWidth="1"/>
    <col min="5" max="5" width="22.42578125" style="48" customWidth="1"/>
    <col min="6" max="6" width="19" style="44" customWidth="1"/>
    <col min="7" max="16384" width="8.7109375" style="1"/>
  </cols>
  <sheetData>
    <row r="1" spans="1:6" ht="21.75" customHeight="1" x14ac:dyDescent="0.2">
      <c r="A1" s="51" t="s">
        <v>42</v>
      </c>
      <c r="B1" s="52"/>
      <c r="C1" s="52"/>
      <c r="D1" s="52"/>
      <c r="E1" s="52"/>
      <c r="F1" s="52"/>
    </row>
    <row r="2" spans="1:6" s="4" customFormat="1" ht="33" customHeight="1" x14ac:dyDescent="0.2">
      <c r="A2" s="5" t="s">
        <v>66</v>
      </c>
      <c r="B2" s="6" t="s">
        <v>43</v>
      </c>
      <c r="C2" s="7" t="s">
        <v>44</v>
      </c>
      <c r="D2" s="8" t="s">
        <v>0</v>
      </c>
      <c r="E2" s="7" t="s">
        <v>45</v>
      </c>
      <c r="F2" s="9" t="s">
        <v>2</v>
      </c>
    </row>
    <row r="3" spans="1:6" s="2" customFormat="1" ht="31.5" customHeight="1" x14ac:dyDescent="0.2">
      <c r="A3" s="10" t="s">
        <v>30</v>
      </c>
      <c r="B3" s="10" t="s">
        <v>26</v>
      </c>
      <c r="C3" s="11" t="s">
        <v>68</v>
      </c>
      <c r="D3" s="12"/>
      <c r="E3" s="45" t="s">
        <v>69</v>
      </c>
      <c r="F3" s="13">
        <v>30</v>
      </c>
    </row>
    <row r="4" spans="1:6" s="2" customFormat="1" ht="27" customHeight="1" x14ac:dyDescent="0.2">
      <c r="A4" s="10" t="s">
        <v>31</v>
      </c>
      <c r="B4" s="10" t="s">
        <v>26</v>
      </c>
      <c r="C4" s="11" t="s">
        <v>68</v>
      </c>
      <c r="D4" s="12"/>
      <c r="E4" s="45" t="s">
        <v>70</v>
      </c>
      <c r="F4" s="13">
        <v>35</v>
      </c>
    </row>
    <row r="5" spans="1:6" s="2" customFormat="1" ht="20.25" customHeight="1" x14ac:dyDescent="0.2">
      <c r="A5" s="10" t="s">
        <v>32</v>
      </c>
      <c r="B5" s="10" t="s">
        <v>27</v>
      </c>
      <c r="C5" s="11" t="s">
        <v>5</v>
      </c>
      <c r="D5" s="12"/>
      <c r="E5" s="45" t="s">
        <v>71</v>
      </c>
      <c r="F5" s="13">
        <v>20</v>
      </c>
    </row>
    <row r="6" spans="1:6" s="2" customFormat="1" ht="27.75" customHeight="1" x14ac:dyDescent="0.2">
      <c r="A6" s="10" t="s">
        <v>33</v>
      </c>
      <c r="B6" s="10" t="s">
        <v>28</v>
      </c>
      <c r="C6" s="11" t="s">
        <v>68</v>
      </c>
      <c r="D6" s="12"/>
      <c r="E6" s="45" t="s">
        <v>116</v>
      </c>
      <c r="F6" s="13">
        <v>30</v>
      </c>
    </row>
    <row r="7" spans="1:6" s="2" customFormat="1" ht="28.5" customHeight="1" x14ac:dyDescent="0.2">
      <c r="A7" s="10" t="s">
        <v>34</v>
      </c>
      <c r="B7" s="10" t="s">
        <v>29</v>
      </c>
      <c r="C7" s="11" t="s">
        <v>68</v>
      </c>
      <c r="D7" s="12"/>
      <c r="E7" s="45" t="s">
        <v>78</v>
      </c>
      <c r="F7" s="13">
        <v>60</v>
      </c>
    </row>
    <row r="8" spans="1:6" s="2" customFormat="1" ht="29.25" customHeight="1" x14ac:dyDescent="0.2">
      <c r="A8" s="10" t="s">
        <v>36</v>
      </c>
      <c r="B8" s="10" t="s">
        <v>35</v>
      </c>
      <c r="C8" s="11" t="s">
        <v>65</v>
      </c>
      <c r="D8" s="12"/>
      <c r="E8" s="45" t="s">
        <v>77</v>
      </c>
      <c r="F8" s="13">
        <v>1500</v>
      </c>
    </row>
    <row r="9" spans="1:6" s="2" customFormat="1" ht="29.25" customHeight="1" x14ac:dyDescent="0.2">
      <c r="A9" s="14">
        <v>358</v>
      </c>
      <c r="B9" s="15">
        <v>44936</v>
      </c>
      <c r="C9" s="11" t="s">
        <v>65</v>
      </c>
      <c r="D9" s="12"/>
      <c r="E9" s="45" t="s">
        <v>117</v>
      </c>
      <c r="F9" s="13">
        <v>460</v>
      </c>
    </row>
    <row r="10" spans="1:6" ht="31.5" customHeight="1" x14ac:dyDescent="0.2">
      <c r="A10" s="17">
        <v>3108</v>
      </c>
      <c r="B10" s="16">
        <v>44988</v>
      </c>
      <c r="C10" s="11" t="s">
        <v>5</v>
      </c>
      <c r="D10" s="18"/>
      <c r="E10" s="45" t="s">
        <v>118</v>
      </c>
      <c r="F10" s="19">
        <v>300</v>
      </c>
    </row>
    <row r="11" spans="1:6" ht="31.5" customHeight="1" x14ac:dyDescent="0.2">
      <c r="A11" s="17">
        <v>3430</v>
      </c>
      <c r="B11" s="16">
        <v>44995</v>
      </c>
      <c r="C11" s="11" t="s">
        <v>5</v>
      </c>
      <c r="D11" s="18"/>
      <c r="E11" s="45" t="s">
        <v>71</v>
      </c>
      <c r="F11" s="19">
        <v>20</v>
      </c>
    </row>
    <row r="12" spans="1:6" ht="34.5" customHeight="1" x14ac:dyDescent="0.2">
      <c r="A12" s="17">
        <v>4041</v>
      </c>
      <c r="B12" s="16">
        <v>45007</v>
      </c>
      <c r="C12" s="11" t="s">
        <v>120</v>
      </c>
      <c r="D12" s="18"/>
      <c r="E12" s="45" t="s">
        <v>119</v>
      </c>
      <c r="F12" s="19">
        <v>75</v>
      </c>
    </row>
    <row r="13" spans="1:6" ht="24.75" customHeight="1" x14ac:dyDescent="0.2">
      <c r="A13" s="17">
        <v>4300</v>
      </c>
      <c r="B13" s="16">
        <v>45013</v>
      </c>
      <c r="C13" s="10" t="s">
        <v>73</v>
      </c>
      <c r="D13" s="12"/>
      <c r="E13" s="45" t="s">
        <v>121</v>
      </c>
      <c r="F13" s="19">
        <v>20</v>
      </c>
    </row>
    <row r="14" spans="1:6" ht="30" hidden="1" customHeight="1" x14ac:dyDescent="0.2">
      <c r="A14" s="12" t="s">
        <v>3</v>
      </c>
      <c r="B14" s="12" t="s">
        <v>12</v>
      </c>
      <c r="C14" s="12" t="s">
        <v>22</v>
      </c>
      <c r="D14" s="20"/>
      <c r="E14" s="45" t="s">
        <v>25</v>
      </c>
      <c r="F14" s="21">
        <v>18000</v>
      </c>
    </row>
    <row r="15" spans="1:6" ht="30" hidden="1" customHeight="1" x14ac:dyDescent="0.2">
      <c r="A15" s="12" t="s">
        <v>4</v>
      </c>
      <c r="B15" s="12" t="s">
        <v>10</v>
      </c>
      <c r="C15" s="12" t="s">
        <v>9</v>
      </c>
      <c r="D15" s="12"/>
      <c r="E15" s="45" t="s">
        <v>11</v>
      </c>
      <c r="F15" s="21">
        <v>9736</v>
      </c>
    </row>
    <row r="16" spans="1:6" ht="60" hidden="1" x14ac:dyDescent="0.2">
      <c r="A16" s="12" t="s">
        <v>6</v>
      </c>
      <c r="B16" s="12" t="s">
        <v>7</v>
      </c>
      <c r="C16" s="12" t="s">
        <v>8</v>
      </c>
      <c r="D16" s="12"/>
      <c r="E16" s="45" t="s">
        <v>23</v>
      </c>
      <c r="F16" s="21">
        <v>15000</v>
      </c>
    </row>
    <row r="17" spans="1:6" ht="24.75" customHeight="1" x14ac:dyDescent="0.2">
      <c r="A17" s="17">
        <v>4783</v>
      </c>
      <c r="B17" s="16">
        <v>45022</v>
      </c>
      <c r="C17" s="11" t="s">
        <v>5</v>
      </c>
      <c r="D17" s="12"/>
      <c r="E17" s="45" t="s">
        <v>71</v>
      </c>
      <c r="F17" s="22">
        <v>20</v>
      </c>
    </row>
    <row r="18" spans="1:6" ht="24.75" customHeight="1" x14ac:dyDescent="0.2">
      <c r="A18" s="17">
        <v>5200</v>
      </c>
      <c r="B18" s="16">
        <v>45033</v>
      </c>
      <c r="C18" s="11" t="s">
        <v>74</v>
      </c>
      <c r="D18" s="12"/>
      <c r="E18" s="45" t="s">
        <v>122</v>
      </c>
      <c r="F18" s="22">
        <v>2000</v>
      </c>
    </row>
    <row r="19" spans="1:6" ht="24.75" customHeight="1" x14ac:dyDescent="0.2">
      <c r="A19" s="17">
        <v>5245</v>
      </c>
      <c r="B19" s="16">
        <v>45033</v>
      </c>
      <c r="C19" s="11" t="s">
        <v>74</v>
      </c>
      <c r="D19" s="12"/>
      <c r="E19" s="45" t="s">
        <v>75</v>
      </c>
      <c r="F19" s="22">
        <v>440</v>
      </c>
    </row>
    <row r="20" spans="1:6" ht="24.75" customHeight="1" x14ac:dyDescent="0.2">
      <c r="A20" s="17">
        <v>5346</v>
      </c>
      <c r="B20" s="16">
        <v>45034</v>
      </c>
      <c r="C20" s="11" t="s">
        <v>72</v>
      </c>
      <c r="D20" s="12"/>
      <c r="E20" s="45" t="s">
        <v>17</v>
      </c>
      <c r="F20" s="22">
        <v>500</v>
      </c>
    </row>
    <row r="21" spans="1:6" ht="24.75" customHeight="1" x14ac:dyDescent="0.2">
      <c r="A21" s="17">
        <v>5312</v>
      </c>
      <c r="B21" s="16">
        <v>45034</v>
      </c>
      <c r="C21" s="11" t="s">
        <v>76</v>
      </c>
      <c r="D21" s="12"/>
      <c r="E21" s="45" t="s">
        <v>80</v>
      </c>
      <c r="F21" s="22">
        <v>50</v>
      </c>
    </row>
    <row r="22" spans="1:6" ht="24.75" customHeight="1" x14ac:dyDescent="0.2">
      <c r="A22" s="17">
        <v>5340</v>
      </c>
      <c r="B22" s="16">
        <v>45034</v>
      </c>
      <c r="C22" s="11" t="s">
        <v>3</v>
      </c>
      <c r="D22" s="12"/>
      <c r="E22" s="45" t="s">
        <v>37</v>
      </c>
      <c r="F22" s="22">
        <v>200</v>
      </c>
    </row>
    <row r="23" spans="1:6" ht="24.75" customHeight="1" x14ac:dyDescent="0.2">
      <c r="A23" s="17">
        <v>5703</v>
      </c>
      <c r="B23" s="16">
        <v>45042</v>
      </c>
      <c r="C23" s="11" t="s">
        <v>73</v>
      </c>
      <c r="D23" s="12"/>
      <c r="E23" s="45" t="s">
        <v>83</v>
      </c>
      <c r="F23" s="22">
        <v>100</v>
      </c>
    </row>
    <row r="24" spans="1:6" ht="24.75" customHeight="1" x14ac:dyDescent="0.2">
      <c r="A24" s="17">
        <v>5772</v>
      </c>
      <c r="B24" s="16">
        <v>45043</v>
      </c>
      <c r="C24" s="11" t="s">
        <v>72</v>
      </c>
      <c r="D24" s="12"/>
      <c r="E24" s="45" t="s">
        <v>81</v>
      </c>
      <c r="F24" s="22">
        <v>30</v>
      </c>
    </row>
    <row r="25" spans="1:6" ht="24.75" customHeight="1" x14ac:dyDescent="0.2">
      <c r="A25" s="17">
        <v>5748</v>
      </c>
      <c r="B25" s="16">
        <v>45043</v>
      </c>
      <c r="C25" s="11" t="s">
        <v>72</v>
      </c>
      <c r="D25" s="12"/>
      <c r="E25" s="45" t="s">
        <v>82</v>
      </c>
      <c r="F25" s="22">
        <v>100</v>
      </c>
    </row>
    <row r="26" spans="1:6" ht="24.75" customHeight="1" x14ac:dyDescent="0.2">
      <c r="A26" s="17">
        <v>5544</v>
      </c>
      <c r="B26" s="16">
        <v>45037</v>
      </c>
      <c r="C26" s="11" t="s">
        <v>72</v>
      </c>
      <c r="D26" s="12"/>
      <c r="E26" s="45" t="s">
        <v>38</v>
      </c>
      <c r="F26" s="22">
        <v>10</v>
      </c>
    </row>
    <row r="27" spans="1:6" ht="24.75" customHeight="1" x14ac:dyDescent="0.2">
      <c r="A27" s="17">
        <v>5941</v>
      </c>
      <c r="B27" s="16">
        <v>45049</v>
      </c>
      <c r="C27" s="11" t="s">
        <v>72</v>
      </c>
      <c r="D27" s="12"/>
      <c r="E27" s="45" t="s">
        <v>18</v>
      </c>
      <c r="F27" s="22">
        <v>5000</v>
      </c>
    </row>
    <row r="28" spans="1:6" ht="24.75" customHeight="1" x14ac:dyDescent="0.2">
      <c r="A28" s="17">
        <v>6128</v>
      </c>
      <c r="B28" s="16">
        <v>45051</v>
      </c>
      <c r="C28" s="11" t="s">
        <v>72</v>
      </c>
      <c r="D28" s="12"/>
      <c r="E28" s="45" t="s">
        <v>19</v>
      </c>
      <c r="F28" s="22">
        <v>5000</v>
      </c>
    </row>
    <row r="29" spans="1:6" ht="24.75" customHeight="1" x14ac:dyDescent="0.2">
      <c r="A29" s="17">
        <v>6287</v>
      </c>
      <c r="B29" s="16">
        <v>45055</v>
      </c>
      <c r="C29" s="11" t="s">
        <v>72</v>
      </c>
      <c r="D29" s="12"/>
      <c r="E29" s="45" t="s">
        <v>84</v>
      </c>
      <c r="F29" s="22">
        <v>100</v>
      </c>
    </row>
    <row r="30" spans="1:6" ht="24.75" customHeight="1" x14ac:dyDescent="0.2">
      <c r="A30" s="17">
        <v>6325</v>
      </c>
      <c r="B30" s="16">
        <v>45056</v>
      </c>
      <c r="C30" s="11" t="s">
        <v>5</v>
      </c>
      <c r="D30" s="12"/>
      <c r="E30" s="45" t="s">
        <v>71</v>
      </c>
      <c r="F30" s="22">
        <v>20</v>
      </c>
    </row>
    <row r="31" spans="1:6" ht="24.75" customHeight="1" x14ac:dyDescent="0.2">
      <c r="A31" s="17">
        <v>6777</v>
      </c>
      <c r="B31" s="16">
        <v>45064</v>
      </c>
      <c r="C31" s="11" t="s">
        <v>72</v>
      </c>
      <c r="D31" s="12"/>
      <c r="E31" s="45" t="s">
        <v>20</v>
      </c>
      <c r="F31" s="22">
        <v>7000</v>
      </c>
    </row>
    <row r="32" spans="1:6" ht="24.75" customHeight="1" x14ac:dyDescent="0.2">
      <c r="A32" s="17">
        <v>6958</v>
      </c>
      <c r="B32" s="16">
        <v>45069</v>
      </c>
      <c r="C32" s="11" t="s">
        <v>124</v>
      </c>
      <c r="D32" s="12"/>
      <c r="E32" s="45" t="s">
        <v>123</v>
      </c>
      <c r="F32" s="22">
        <v>1056.4000000000001</v>
      </c>
    </row>
    <row r="33" spans="1:6" ht="24.75" customHeight="1" x14ac:dyDescent="0.2">
      <c r="A33" s="17">
        <v>7069</v>
      </c>
      <c r="B33" s="16">
        <v>45070</v>
      </c>
      <c r="C33" s="11" t="s">
        <v>125</v>
      </c>
      <c r="D33" s="12"/>
      <c r="E33" s="45" t="s">
        <v>83</v>
      </c>
      <c r="F33" s="22">
        <v>100</v>
      </c>
    </row>
    <row r="34" spans="1:6" ht="24.75" customHeight="1" x14ac:dyDescent="0.2">
      <c r="A34" s="17">
        <v>7052</v>
      </c>
      <c r="B34" s="16">
        <v>45070</v>
      </c>
      <c r="C34" s="11" t="s">
        <v>72</v>
      </c>
      <c r="D34" s="12"/>
      <c r="E34" s="45" t="s">
        <v>85</v>
      </c>
      <c r="F34" s="22">
        <v>500</v>
      </c>
    </row>
    <row r="35" spans="1:6" ht="24.75" customHeight="1" x14ac:dyDescent="0.2">
      <c r="A35" s="17">
        <v>7445</v>
      </c>
      <c r="B35" s="16">
        <v>45078</v>
      </c>
      <c r="C35" s="11" t="s">
        <v>127</v>
      </c>
      <c r="D35" s="12"/>
      <c r="E35" s="45" t="s">
        <v>126</v>
      </c>
      <c r="F35" s="22">
        <v>335</v>
      </c>
    </row>
    <row r="36" spans="1:6" ht="24.75" customHeight="1" x14ac:dyDescent="0.2">
      <c r="A36" s="17">
        <v>7518</v>
      </c>
      <c r="B36" s="16">
        <v>45082</v>
      </c>
      <c r="C36" s="11" t="s">
        <v>5</v>
      </c>
      <c r="D36" s="12"/>
      <c r="E36" s="45" t="s">
        <v>86</v>
      </c>
      <c r="F36" s="22">
        <v>3070</v>
      </c>
    </row>
    <row r="37" spans="1:6" ht="24.75" customHeight="1" x14ac:dyDescent="0.2">
      <c r="A37" s="17">
        <v>7653</v>
      </c>
      <c r="B37" s="16">
        <v>45083</v>
      </c>
      <c r="C37" s="11" t="s">
        <v>5</v>
      </c>
      <c r="D37" s="12"/>
      <c r="E37" s="45" t="s">
        <v>87</v>
      </c>
      <c r="F37" s="22">
        <v>55</v>
      </c>
    </row>
    <row r="38" spans="1:6" ht="24.75" customHeight="1" x14ac:dyDescent="0.2">
      <c r="A38" s="17">
        <v>7837</v>
      </c>
      <c r="B38" s="16">
        <v>45086</v>
      </c>
      <c r="C38" s="11" t="s">
        <v>5</v>
      </c>
      <c r="D38" s="12"/>
      <c r="E38" s="45" t="s">
        <v>71</v>
      </c>
      <c r="F38" s="22">
        <v>20</v>
      </c>
    </row>
    <row r="39" spans="1:6" ht="24.75" customHeight="1" x14ac:dyDescent="0.2">
      <c r="A39" s="17">
        <v>8073</v>
      </c>
      <c r="B39" s="16">
        <v>45091</v>
      </c>
      <c r="C39" s="11" t="s">
        <v>47</v>
      </c>
      <c r="D39" s="12"/>
      <c r="E39" s="45" t="s">
        <v>128</v>
      </c>
      <c r="F39" s="22">
        <v>50</v>
      </c>
    </row>
    <row r="40" spans="1:6" ht="24.75" customHeight="1" x14ac:dyDescent="0.2">
      <c r="A40" s="17">
        <v>8068</v>
      </c>
      <c r="B40" s="16">
        <v>45091</v>
      </c>
      <c r="C40" s="11" t="s">
        <v>48</v>
      </c>
      <c r="D40" s="12"/>
      <c r="E40" s="45" t="s">
        <v>129</v>
      </c>
      <c r="F40" s="22">
        <v>440</v>
      </c>
    </row>
    <row r="41" spans="1:6" ht="24.75" customHeight="1" x14ac:dyDescent="0.2">
      <c r="A41" s="17">
        <v>8206</v>
      </c>
      <c r="B41" s="16">
        <v>45092</v>
      </c>
      <c r="C41" s="11" t="s">
        <v>49</v>
      </c>
      <c r="D41" s="12"/>
      <c r="E41" s="45" t="s">
        <v>39</v>
      </c>
      <c r="F41" s="22">
        <v>45.86</v>
      </c>
    </row>
    <row r="42" spans="1:6" ht="24.75" customHeight="1" x14ac:dyDescent="0.2">
      <c r="A42" s="17">
        <v>8179</v>
      </c>
      <c r="B42" s="16">
        <v>45092</v>
      </c>
      <c r="C42" s="11" t="s">
        <v>50</v>
      </c>
      <c r="D42" s="12"/>
      <c r="E42" s="45" t="s">
        <v>88</v>
      </c>
      <c r="F42" s="22">
        <v>25</v>
      </c>
    </row>
    <row r="43" spans="1:6" ht="24.75" customHeight="1" x14ac:dyDescent="0.2">
      <c r="A43" s="17">
        <v>8347</v>
      </c>
      <c r="B43" s="16">
        <v>45097</v>
      </c>
      <c r="C43" s="11" t="s">
        <v>5</v>
      </c>
      <c r="D43" s="12"/>
      <c r="E43" s="45" t="s">
        <v>89</v>
      </c>
      <c r="F43" s="22">
        <v>50</v>
      </c>
    </row>
    <row r="44" spans="1:6" ht="24.75" customHeight="1" x14ac:dyDescent="0.2">
      <c r="A44" s="17">
        <v>8770</v>
      </c>
      <c r="B44" s="16">
        <v>45105</v>
      </c>
      <c r="C44" s="11" t="s">
        <v>50</v>
      </c>
      <c r="D44" s="12"/>
      <c r="E44" s="45" t="s">
        <v>90</v>
      </c>
      <c r="F44" s="22">
        <v>60</v>
      </c>
    </row>
    <row r="45" spans="1:6" ht="24.75" customHeight="1" x14ac:dyDescent="0.2">
      <c r="A45" s="17">
        <v>8845</v>
      </c>
      <c r="B45" s="16">
        <v>45106</v>
      </c>
      <c r="C45" s="11" t="s">
        <v>49</v>
      </c>
      <c r="D45" s="12"/>
      <c r="E45" s="45" t="s">
        <v>91</v>
      </c>
      <c r="F45" s="22">
        <v>200</v>
      </c>
    </row>
    <row r="46" spans="1:6" ht="24.75" customHeight="1" x14ac:dyDescent="0.2">
      <c r="A46" s="17">
        <v>0</v>
      </c>
      <c r="B46" s="16">
        <v>45127</v>
      </c>
      <c r="C46" s="11" t="s">
        <v>135</v>
      </c>
      <c r="D46" s="12"/>
      <c r="E46" s="45" t="s">
        <v>136</v>
      </c>
      <c r="F46" s="22">
        <v>8684.5</v>
      </c>
    </row>
    <row r="47" spans="1:6" ht="24.75" customHeight="1" x14ac:dyDescent="0.2">
      <c r="A47" s="17">
        <v>9300</v>
      </c>
      <c r="B47" s="16">
        <v>45117</v>
      </c>
      <c r="C47" s="11" t="s">
        <v>5</v>
      </c>
      <c r="D47" s="12"/>
      <c r="E47" s="45" t="s">
        <v>71</v>
      </c>
      <c r="F47" s="22">
        <v>20</v>
      </c>
    </row>
    <row r="48" spans="1:6" ht="24.75" customHeight="1" x14ac:dyDescent="0.2">
      <c r="A48" s="17">
        <v>9479</v>
      </c>
      <c r="B48" s="16">
        <v>45119</v>
      </c>
      <c r="C48" s="11" t="s">
        <v>130</v>
      </c>
      <c r="D48" s="12"/>
      <c r="E48" s="45" t="s">
        <v>92</v>
      </c>
      <c r="F48" s="22">
        <v>1000</v>
      </c>
    </row>
    <row r="49" spans="1:6" ht="24.75" customHeight="1" x14ac:dyDescent="0.2">
      <c r="A49" s="17">
        <v>10303</v>
      </c>
      <c r="B49" s="16">
        <v>45135</v>
      </c>
      <c r="C49" s="11" t="s">
        <v>131</v>
      </c>
      <c r="D49" s="12"/>
      <c r="E49" s="45" t="s">
        <v>40</v>
      </c>
      <c r="F49" s="22">
        <v>11040</v>
      </c>
    </row>
    <row r="50" spans="1:6" ht="24.75" customHeight="1" x14ac:dyDescent="0.2">
      <c r="A50" s="17">
        <v>9043</v>
      </c>
      <c r="B50" s="16">
        <v>45111</v>
      </c>
      <c r="C50" s="11" t="s">
        <v>132</v>
      </c>
      <c r="D50" s="12"/>
      <c r="E50" s="45" t="s">
        <v>41</v>
      </c>
      <c r="F50" s="22">
        <v>150</v>
      </c>
    </row>
    <row r="51" spans="1:6" ht="24.75" customHeight="1" x14ac:dyDescent="0.2">
      <c r="A51" s="17">
        <v>9693</v>
      </c>
      <c r="B51" s="16">
        <v>45124</v>
      </c>
      <c r="C51" s="11" t="s">
        <v>73</v>
      </c>
      <c r="D51" s="12"/>
      <c r="E51" s="45" t="s">
        <v>93</v>
      </c>
      <c r="F51" s="22">
        <v>350</v>
      </c>
    </row>
    <row r="52" spans="1:6" ht="24.75" customHeight="1" x14ac:dyDescent="0.2">
      <c r="A52" s="17">
        <v>9954</v>
      </c>
      <c r="B52" s="16">
        <v>45128</v>
      </c>
      <c r="C52" s="11" t="s">
        <v>73</v>
      </c>
      <c r="D52" s="12"/>
      <c r="E52" s="45" t="s">
        <v>94</v>
      </c>
      <c r="F52" s="22">
        <v>100</v>
      </c>
    </row>
    <row r="53" spans="1:6" ht="24.75" customHeight="1" x14ac:dyDescent="0.2">
      <c r="A53" s="17">
        <v>10737</v>
      </c>
      <c r="B53" s="16">
        <v>45146</v>
      </c>
      <c r="C53" s="11" t="s">
        <v>5</v>
      </c>
      <c r="D53" s="12"/>
      <c r="E53" s="45" t="s">
        <v>37</v>
      </c>
      <c r="F53" s="22">
        <v>200</v>
      </c>
    </row>
    <row r="54" spans="1:6" ht="24.75" customHeight="1" x14ac:dyDescent="0.2">
      <c r="A54" s="17">
        <v>10836</v>
      </c>
      <c r="B54" s="16">
        <v>45148</v>
      </c>
      <c r="C54" s="11" t="s">
        <v>5</v>
      </c>
      <c r="D54" s="12"/>
      <c r="E54" s="45" t="s">
        <v>71</v>
      </c>
      <c r="F54" s="22">
        <v>20</v>
      </c>
    </row>
    <row r="55" spans="1:6" ht="24.75" customHeight="1" x14ac:dyDescent="0.2">
      <c r="A55" s="17">
        <v>12019</v>
      </c>
      <c r="B55" s="16">
        <v>45176</v>
      </c>
      <c r="C55" s="11" t="s">
        <v>73</v>
      </c>
      <c r="D55" s="12"/>
      <c r="E55" s="45" t="s">
        <v>95</v>
      </c>
      <c r="F55" s="22">
        <v>50</v>
      </c>
    </row>
    <row r="56" spans="1:6" ht="24.75" customHeight="1" x14ac:dyDescent="0.2">
      <c r="A56" s="17">
        <v>12143</v>
      </c>
      <c r="B56" s="16">
        <v>45177</v>
      </c>
      <c r="C56" s="11" t="s">
        <v>133</v>
      </c>
      <c r="D56" s="12"/>
      <c r="E56" s="45" t="s">
        <v>96</v>
      </c>
      <c r="F56" s="22">
        <v>100</v>
      </c>
    </row>
    <row r="57" spans="1:6" ht="24.75" customHeight="1" x14ac:dyDescent="0.2">
      <c r="A57" s="17">
        <v>12099</v>
      </c>
      <c r="B57" s="16">
        <v>45177</v>
      </c>
      <c r="C57" s="11" t="s">
        <v>5</v>
      </c>
      <c r="D57" s="12"/>
      <c r="E57" s="45" t="s">
        <v>71</v>
      </c>
      <c r="F57" s="22">
        <v>20</v>
      </c>
    </row>
    <row r="58" spans="1:6" ht="24.75" customHeight="1" x14ac:dyDescent="0.2">
      <c r="A58" s="17">
        <v>12643</v>
      </c>
      <c r="B58" s="16">
        <v>45188</v>
      </c>
      <c r="C58" s="11" t="s">
        <v>5</v>
      </c>
      <c r="D58" s="12"/>
      <c r="E58" s="45" t="s">
        <v>138</v>
      </c>
      <c r="F58" s="22">
        <v>50</v>
      </c>
    </row>
    <row r="59" spans="1:6" ht="24.75" customHeight="1" x14ac:dyDescent="0.2">
      <c r="A59" s="17">
        <v>12642</v>
      </c>
      <c r="B59" s="16">
        <v>45188</v>
      </c>
      <c r="C59" s="11" t="s">
        <v>5</v>
      </c>
      <c r="D59" s="12"/>
      <c r="E59" s="45" t="s">
        <v>97</v>
      </c>
      <c r="F59" s="22">
        <v>25</v>
      </c>
    </row>
    <row r="60" spans="1:6" ht="24.75" customHeight="1" x14ac:dyDescent="0.2">
      <c r="A60" s="17">
        <v>13065</v>
      </c>
      <c r="B60" s="16">
        <v>45195</v>
      </c>
      <c r="C60" s="11" t="s">
        <v>134</v>
      </c>
      <c r="D60" s="12"/>
      <c r="E60" s="45" t="s">
        <v>98</v>
      </c>
      <c r="F60" s="22">
        <v>230</v>
      </c>
    </row>
    <row r="61" spans="1:6" ht="24.75" customHeight="1" x14ac:dyDescent="0.2">
      <c r="A61" s="17">
        <v>13342</v>
      </c>
      <c r="B61" s="16">
        <v>45198</v>
      </c>
      <c r="C61" s="11" t="s">
        <v>137</v>
      </c>
      <c r="D61" s="12"/>
      <c r="E61" s="45" t="s">
        <v>99</v>
      </c>
      <c r="F61" s="22">
        <v>3798.5</v>
      </c>
    </row>
    <row r="62" spans="1:6" ht="24.75" customHeight="1" x14ac:dyDescent="0.2">
      <c r="A62" s="17">
        <v>13258</v>
      </c>
      <c r="B62" s="16">
        <v>45197</v>
      </c>
      <c r="C62" s="11" t="s">
        <v>140</v>
      </c>
      <c r="D62" s="12"/>
      <c r="E62" s="45" t="s">
        <v>139</v>
      </c>
      <c r="F62" s="22">
        <v>1065</v>
      </c>
    </row>
    <row r="63" spans="1:6" ht="24.75" customHeight="1" x14ac:dyDescent="0.2">
      <c r="A63" s="17">
        <v>13759</v>
      </c>
      <c r="B63" s="16">
        <v>45205</v>
      </c>
      <c r="C63" s="11" t="s">
        <v>140</v>
      </c>
      <c r="D63" s="12"/>
      <c r="E63" s="45" t="s">
        <v>141</v>
      </c>
      <c r="F63" s="22">
        <v>600</v>
      </c>
    </row>
    <row r="64" spans="1:6" ht="24.75" customHeight="1" x14ac:dyDescent="0.2">
      <c r="A64" s="17">
        <v>13895</v>
      </c>
      <c r="B64" s="16">
        <v>45209</v>
      </c>
      <c r="C64" s="11" t="s">
        <v>5</v>
      </c>
      <c r="D64" s="12"/>
      <c r="E64" s="45" t="s">
        <v>93</v>
      </c>
      <c r="F64" s="22">
        <v>20</v>
      </c>
    </row>
    <row r="65" spans="1:6" ht="24.75" customHeight="1" x14ac:dyDescent="0.2">
      <c r="A65" s="17">
        <v>13909</v>
      </c>
      <c r="B65" s="16">
        <v>45209</v>
      </c>
      <c r="C65" s="11" t="s">
        <v>142</v>
      </c>
      <c r="D65" s="12"/>
      <c r="E65" s="45" t="s">
        <v>100</v>
      </c>
      <c r="F65" s="22">
        <v>100</v>
      </c>
    </row>
    <row r="66" spans="1:6" ht="24.75" customHeight="1" x14ac:dyDescent="0.2">
      <c r="A66" s="17">
        <v>15281</v>
      </c>
      <c r="B66" s="16">
        <v>45233</v>
      </c>
      <c r="C66" s="11" t="s">
        <v>143</v>
      </c>
      <c r="D66" s="12"/>
      <c r="E66" s="45" t="s">
        <v>101</v>
      </c>
      <c r="F66" s="22">
        <v>240</v>
      </c>
    </row>
    <row r="67" spans="1:6" ht="24.75" customHeight="1" x14ac:dyDescent="0.2">
      <c r="A67" s="17">
        <v>15316</v>
      </c>
      <c r="B67" s="16">
        <v>45236</v>
      </c>
      <c r="C67" s="11" t="s">
        <v>73</v>
      </c>
      <c r="D67" s="12"/>
      <c r="E67" s="45" t="s">
        <v>102</v>
      </c>
      <c r="F67" s="22">
        <v>150</v>
      </c>
    </row>
    <row r="68" spans="1:6" ht="24.75" customHeight="1" x14ac:dyDescent="0.2">
      <c r="A68" s="17">
        <v>15429</v>
      </c>
      <c r="B68" s="16">
        <v>45240</v>
      </c>
      <c r="C68" s="11" t="s">
        <v>142</v>
      </c>
      <c r="D68" s="12"/>
      <c r="E68" s="45" t="s">
        <v>71</v>
      </c>
      <c r="F68" s="22">
        <v>20</v>
      </c>
    </row>
    <row r="69" spans="1:6" ht="24.75" customHeight="1" x14ac:dyDescent="0.2">
      <c r="A69" s="17">
        <v>0</v>
      </c>
      <c r="B69" s="16">
        <v>45257</v>
      </c>
      <c r="C69" s="11" t="s">
        <v>144</v>
      </c>
      <c r="D69" s="12"/>
      <c r="E69" s="45" t="s">
        <v>15</v>
      </c>
      <c r="F69" s="22">
        <v>20000</v>
      </c>
    </row>
    <row r="70" spans="1:6" ht="24.75" customHeight="1" x14ac:dyDescent="0.2">
      <c r="A70" s="17">
        <v>16935</v>
      </c>
      <c r="B70" s="16">
        <v>45261</v>
      </c>
      <c r="C70" s="11" t="s">
        <v>145</v>
      </c>
      <c r="D70" s="12"/>
      <c r="E70" s="45" t="s">
        <v>67</v>
      </c>
      <c r="F70" s="22">
        <v>1034000</v>
      </c>
    </row>
    <row r="71" spans="1:6" ht="24.75" customHeight="1" x14ac:dyDescent="0.2">
      <c r="A71" s="17">
        <v>17114</v>
      </c>
      <c r="B71" s="16">
        <v>45265</v>
      </c>
      <c r="C71" s="11" t="s">
        <v>73</v>
      </c>
      <c r="D71" s="12"/>
      <c r="E71" s="45" t="s">
        <v>103</v>
      </c>
      <c r="F71" s="22">
        <v>50</v>
      </c>
    </row>
    <row r="72" spans="1:6" ht="24.75" customHeight="1" x14ac:dyDescent="0.2">
      <c r="A72" s="17">
        <v>17296</v>
      </c>
      <c r="B72" s="16">
        <v>45271</v>
      </c>
      <c r="C72" s="11" t="s">
        <v>73</v>
      </c>
      <c r="D72" s="12"/>
      <c r="E72" s="45" t="s">
        <v>104</v>
      </c>
      <c r="F72" s="22">
        <v>313</v>
      </c>
    </row>
    <row r="73" spans="1:6" ht="24.75" customHeight="1" x14ac:dyDescent="0.2">
      <c r="A73" s="17">
        <v>17337</v>
      </c>
      <c r="B73" s="16">
        <v>45271</v>
      </c>
      <c r="C73" s="11" t="s">
        <v>150</v>
      </c>
      <c r="D73" s="12"/>
      <c r="E73" s="45" t="s">
        <v>151</v>
      </c>
      <c r="F73" s="22">
        <v>1000</v>
      </c>
    </row>
    <row r="74" spans="1:6" ht="24.75" customHeight="1" x14ac:dyDescent="0.2">
      <c r="A74" s="17">
        <v>17681</v>
      </c>
      <c r="B74" s="16">
        <v>45278</v>
      </c>
      <c r="C74" s="11" t="s">
        <v>142</v>
      </c>
      <c r="D74" s="12"/>
      <c r="E74" s="45" t="s">
        <v>105</v>
      </c>
      <c r="F74" s="22">
        <v>150</v>
      </c>
    </row>
    <row r="75" spans="1:6" ht="24.75" customHeight="1" x14ac:dyDescent="0.2">
      <c r="A75" s="17">
        <v>17797</v>
      </c>
      <c r="B75" s="16">
        <v>45279</v>
      </c>
      <c r="C75" s="11" t="s">
        <v>149</v>
      </c>
      <c r="D75" s="12"/>
      <c r="E75" s="45" t="s">
        <v>106</v>
      </c>
      <c r="F75" s="22">
        <v>500</v>
      </c>
    </row>
    <row r="76" spans="1:6" ht="24.75" customHeight="1" x14ac:dyDescent="0.2">
      <c r="A76" s="17">
        <v>17876</v>
      </c>
      <c r="B76" s="16">
        <v>45280</v>
      </c>
      <c r="C76" s="11" t="s">
        <v>73</v>
      </c>
      <c r="D76" s="12"/>
      <c r="E76" s="45" t="s">
        <v>107</v>
      </c>
      <c r="F76" s="22">
        <v>50</v>
      </c>
    </row>
    <row r="77" spans="1:6" ht="24.75" customHeight="1" x14ac:dyDescent="0.2">
      <c r="A77" s="17">
        <v>17930</v>
      </c>
      <c r="B77" s="16">
        <v>45281</v>
      </c>
      <c r="C77" s="11" t="s">
        <v>73</v>
      </c>
      <c r="D77" s="12"/>
      <c r="E77" s="45" t="s">
        <v>108</v>
      </c>
      <c r="F77" s="22">
        <v>60</v>
      </c>
    </row>
    <row r="78" spans="1:6" ht="24.75" customHeight="1" x14ac:dyDescent="0.2">
      <c r="A78" s="17">
        <v>18032</v>
      </c>
      <c r="B78" s="16">
        <v>45282</v>
      </c>
      <c r="C78" s="11" t="s">
        <v>5</v>
      </c>
      <c r="D78" s="12"/>
      <c r="E78" s="45" t="s">
        <v>109</v>
      </c>
      <c r="F78" s="22">
        <v>50</v>
      </c>
    </row>
    <row r="79" spans="1:6" ht="24.75" customHeight="1" x14ac:dyDescent="0.2">
      <c r="A79" s="17">
        <v>18218</v>
      </c>
      <c r="B79" s="16">
        <v>45288</v>
      </c>
      <c r="C79" s="11" t="s">
        <v>148</v>
      </c>
      <c r="D79" s="12"/>
      <c r="E79" s="45" t="s">
        <v>83</v>
      </c>
      <c r="F79" s="22">
        <v>100</v>
      </c>
    </row>
    <row r="80" spans="1:6" ht="24.75" customHeight="1" x14ac:dyDescent="0.2">
      <c r="A80" s="17">
        <v>18208</v>
      </c>
      <c r="B80" s="16">
        <v>45288</v>
      </c>
      <c r="C80" s="11" t="s">
        <v>73</v>
      </c>
      <c r="D80" s="12"/>
      <c r="E80" s="45" t="s">
        <v>110</v>
      </c>
      <c r="F80" s="22">
        <v>50</v>
      </c>
    </row>
    <row r="81" spans="1:6" ht="24.75" customHeight="1" x14ac:dyDescent="0.2">
      <c r="A81" s="17">
        <v>17968</v>
      </c>
      <c r="B81" s="16">
        <v>45265</v>
      </c>
      <c r="C81" s="11" t="s">
        <v>73</v>
      </c>
      <c r="D81" s="12"/>
      <c r="E81" s="45" t="s">
        <v>111</v>
      </c>
      <c r="F81" s="22">
        <v>10</v>
      </c>
    </row>
    <row r="82" spans="1:6" ht="24.75" customHeight="1" x14ac:dyDescent="0.2">
      <c r="A82" s="17">
        <v>17120</v>
      </c>
      <c r="B82" s="16">
        <v>45271</v>
      </c>
      <c r="C82" s="11" t="s">
        <v>146</v>
      </c>
      <c r="D82" s="12"/>
      <c r="E82" s="45" t="s">
        <v>112</v>
      </c>
      <c r="F82" s="22">
        <v>10</v>
      </c>
    </row>
    <row r="83" spans="1:6" ht="24.75" customHeight="1" x14ac:dyDescent="0.2">
      <c r="A83" s="17">
        <v>17318</v>
      </c>
      <c r="B83" s="16">
        <v>45273</v>
      </c>
      <c r="C83" s="11" t="s">
        <v>153</v>
      </c>
      <c r="D83" s="12"/>
      <c r="E83" s="45" t="s">
        <v>71</v>
      </c>
      <c r="F83" s="22">
        <v>20</v>
      </c>
    </row>
    <row r="84" spans="1:6" ht="24.75" customHeight="1" x14ac:dyDescent="0.2">
      <c r="A84" s="17">
        <v>17506</v>
      </c>
      <c r="B84" s="16">
        <v>45274</v>
      </c>
      <c r="C84" s="11" t="s">
        <v>147</v>
      </c>
      <c r="D84" s="12"/>
      <c r="E84" s="45" t="s">
        <v>113</v>
      </c>
      <c r="F84" s="22">
        <v>250</v>
      </c>
    </row>
    <row r="85" spans="1:6" ht="24.75" customHeight="1" x14ac:dyDescent="0.2">
      <c r="A85" s="17">
        <v>17587</v>
      </c>
      <c r="B85" s="16">
        <v>45279</v>
      </c>
      <c r="C85" s="11" t="s">
        <v>5</v>
      </c>
      <c r="D85" s="12"/>
      <c r="E85" s="45" t="s">
        <v>152</v>
      </c>
      <c r="F85" s="22">
        <v>140</v>
      </c>
    </row>
    <row r="86" spans="1:6" ht="24.75" customHeight="1" x14ac:dyDescent="0.2">
      <c r="A86" s="17">
        <v>17798</v>
      </c>
      <c r="B86" s="16">
        <v>45280</v>
      </c>
      <c r="C86" s="11" t="s">
        <v>146</v>
      </c>
      <c r="D86" s="12"/>
      <c r="E86" s="45" t="s">
        <v>79</v>
      </c>
      <c r="F86" s="22">
        <v>100</v>
      </c>
    </row>
    <row r="87" spans="1:6" ht="24.75" customHeight="1" x14ac:dyDescent="0.2">
      <c r="A87" s="17">
        <v>17933</v>
      </c>
      <c r="B87" s="16">
        <v>45282</v>
      </c>
      <c r="C87" s="11" t="s">
        <v>5</v>
      </c>
      <c r="D87" s="12"/>
      <c r="E87" s="45" t="s">
        <v>107</v>
      </c>
      <c r="F87" s="22">
        <v>100</v>
      </c>
    </row>
    <row r="88" spans="1:6" ht="24.75" customHeight="1" x14ac:dyDescent="0.2">
      <c r="A88" s="17">
        <v>17996</v>
      </c>
      <c r="B88" s="16">
        <v>45279</v>
      </c>
      <c r="C88" s="11" t="s">
        <v>5</v>
      </c>
      <c r="D88" s="12"/>
      <c r="E88" s="45" t="s">
        <v>114</v>
      </c>
      <c r="F88" s="22">
        <v>60</v>
      </c>
    </row>
    <row r="89" spans="1:6" ht="24.75" customHeight="1" x14ac:dyDescent="0.2">
      <c r="A89" s="17">
        <v>18184</v>
      </c>
      <c r="B89" s="16">
        <v>45288</v>
      </c>
      <c r="C89" s="11" t="s">
        <v>5</v>
      </c>
      <c r="D89" s="12"/>
      <c r="E89" s="45" t="s">
        <v>115</v>
      </c>
      <c r="F89" s="22">
        <v>100</v>
      </c>
    </row>
    <row r="90" spans="1:6" ht="24.75" customHeight="1" x14ac:dyDescent="0.2">
      <c r="A90" s="17">
        <v>18254</v>
      </c>
      <c r="B90" s="16">
        <v>45289</v>
      </c>
      <c r="C90" s="11" t="s">
        <v>5</v>
      </c>
      <c r="D90" s="12"/>
      <c r="E90" s="45" t="s">
        <v>107</v>
      </c>
      <c r="F90" s="22">
        <v>100</v>
      </c>
    </row>
    <row r="91" spans="1:6" ht="24.75" customHeight="1" x14ac:dyDescent="0.2">
      <c r="A91" s="17"/>
      <c r="B91" s="16"/>
      <c r="C91" s="11"/>
      <c r="D91" s="12"/>
      <c r="E91" s="45"/>
      <c r="F91" s="22"/>
    </row>
    <row r="92" spans="1:6" ht="25.5" customHeight="1" x14ac:dyDescent="0.2">
      <c r="A92" s="14"/>
      <c r="B92" s="15"/>
      <c r="C92" s="12"/>
      <c r="D92" s="12"/>
      <c r="E92" s="46"/>
      <c r="F92" s="23">
        <f>SUM(F3:F91)</f>
        <v>1157109.26</v>
      </c>
    </row>
    <row r="93" spans="1:6" ht="30" customHeight="1" x14ac:dyDescent="0.2">
      <c r="A93" s="49" t="s">
        <v>64</v>
      </c>
      <c r="B93" s="50"/>
      <c r="C93" s="50"/>
      <c r="D93" s="50"/>
      <c r="E93" s="50"/>
      <c r="F93" s="50"/>
    </row>
    <row r="94" spans="1:6" ht="30" customHeight="1" x14ac:dyDescent="0.2">
      <c r="A94" s="24" t="s">
        <v>63</v>
      </c>
      <c r="B94" s="8" t="s">
        <v>46</v>
      </c>
      <c r="C94" s="8" t="s">
        <v>59</v>
      </c>
      <c r="D94" s="8" t="s">
        <v>0</v>
      </c>
      <c r="E94" s="8" t="s">
        <v>1</v>
      </c>
      <c r="F94" s="8" t="s">
        <v>51</v>
      </c>
    </row>
    <row r="95" spans="1:6" ht="30" customHeight="1" x14ac:dyDescent="0.2">
      <c r="A95" s="25">
        <v>44994</v>
      </c>
      <c r="B95" s="30" t="s">
        <v>155</v>
      </c>
      <c r="C95" s="26" t="s">
        <v>154</v>
      </c>
      <c r="D95" s="27" t="s">
        <v>13</v>
      </c>
      <c r="E95" s="28"/>
      <c r="F95" s="29"/>
    </row>
    <row r="96" spans="1:6" ht="30" customHeight="1" x14ac:dyDescent="0.2">
      <c r="A96" s="31">
        <v>45096</v>
      </c>
      <c r="B96" s="30" t="s">
        <v>57</v>
      </c>
      <c r="C96" s="32" t="s">
        <v>52</v>
      </c>
      <c r="D96" s="27"/>
      <c r="E96" s="47" t="s">
        <v>62</v>
      </c>
      <c r="F96" s="29">
        <v>378.9</v>
      </c>
    </row>
    <row r="97" spans="1:6" ht="30" customHeight="1" x14ac:dyDescent="0.2">
      <c r="A97" s="25">
        <v>45184</v>
      </c>
      <c r="B97" s="30" t="s">
        <v>24</v>
      </c>
      <c r="C97" s="27" t="s">
        <v>54</v>
      </c>
      <c r="D97" s="27" t="s">
        <v>14</v>
      </c>
      <c r="E97" s="28" t="s">
        <v>53</v>
      </c>
      <c r="F97" s="29">
        <v>8958</v>
      </c>
    </row>
    <row r="98" spans="1:6" ht="30" customHeight="1" x14ac:dyDescent="0.2">
      <c r="A98" s="10"/>
      <c r="B98" s="30" t="s">
        <v>24</v>
      </c>
      <c r="C98" s="27" t="s">
        <v>60</v>
      </c>
      <c r="D98" s="27" t="s">
        <v>14</v>
      </c>
      <c r="E98" s="28" t="s">
        <v>53</v>
      </c>
      <c r="F98" s="33" t="s">
        <v>55</v>
      </c>
    </row>
    <row r="99" spans="1:6" ht="25.5" customHeight="1" x14ac:dyDescent="0.2">
      <c r="A99" s="10"/>
      <c r="B99" s="30" t="s">
        <v>156</v>
      </c>
      <c r="C99" s="27" t="s">
        <v>61</v>
      </c>
      <c r="D99" s="34" t="s">
        <v>16</v>
      </c>
      <c r="E99" s="28" t="s">
        <v>56</v>
      </c>
      <c r="F99" s="29">
        <v>2400</v>
      </c>
    </row>
    <row r="100" spans="1:6" ht="26.25" customHeight="1" x14ac:dyDescent="0.2">
      <c r="A100" s="10"/>
      <c r="B100" s="30" t="s">
        <v>57</v>
      </c>
      <c r="C100" s="27" t="s">
        <v>58</v>
      </c>
      <c r="D100" s="27" t="s">
        <v>21</v>
      </c>
      <c r="E100" s="28" t="s">
        <v>62</v>
      </c>
      <c r="F100" s="35">
        <v>378.9</v>
      </c>
    </row>
    <row r="101" spans="1:6" ht="21" customHeight="1" x14ac:dyDescent="0.2">
      <c r="A101" s="36"/>
      <c r="B101" s="14"/>
      <c r="C101" s="37"/>
      <c r="D101" s="37"/>
      <c r="E101" s="37"/>
      <c r="F101" s="38">
        <f>SUM(F99:F100)</f>
        <v>2778.9</v>
      </c>
    </row>
    <row r="102" spans="1:6" s="3" customFormat="1" ht="32.25" customHeight="1" x14ac:dyDescent="0.2">
      <c r="A102" s="39"/>
      <c r="B102" s="40"/>
      <c r="C102" s="41"/>
      <c r="D102" s="41"/>
      <c r="E102" s="41"/>
      <c r="F102" s="42"/>
    </row>
    <row r="103" spans="1:6" s="3" customFormat="1" ht="32.25" customHeight="1" x14ac:dyDescent="0.2">
      <c r="A103" s="39"/>
      <c r="B103" s="40"/>
      <c r="C103" s="41"/>
      <c r="D103" s="41"/>
      <c r="E103" s="41"/>
      <c r="F103" s="42"/>
    </row>
    <row r="104" spans="1:6" s="3" customFormat="1" ht="32.25" customHeight="1" x14ac:dyDescent="0.2">
      <c r="A104" s="39"/>
      <c r="B104" s="40"/>
      <c r="C104" s="41"/>
      <c r="D104" s="41"/>
      <c r="E104" s="41"/>
      <c r="F104" s="42"/>
    </row>
    <row r="105" spans="1:6" s="3" customFormat="1" ht="32.25" customHeight="1" x14ac:dyDescent="0.2">
      <c r="A105" s="39"/>
      <c r="B105" s="40"/>
      <c r="C105" s="41"/>
      <c r="D105" s="41"/>
      <c r="E105" s="41"/>
      <c r="F105" s="42"/>
    </row>
    <row r="106" spans="1:6" s="3" customFormat="1" ht="32.25" customHeight="1" x14ac:dyDescent="0.2">
      <c r="A106" s="39"/>
      <c r="B106" s="40"/>
      <c r="C106" s="41"/>
      <c r="D106" s="41"/>
      <c r="E106" s="41"/>
      <c r="F106" s="42"/>
    </row>
    <row r="107" spans="1:6" s="3" customFormat="1" ht="32.25" customHeight="1" x14ac:dyDescent="0.2">
      <c r="A107" s="39"/>
      <c r="B107" s="40"/>
      <c r="C107" s="41"/>
      <c r="D107" s="41"/>
      <c r="E107" s="41"/>
      <c r="F107" s="42"/>
    </row>
    <row r="108" spans="1:6" ht="25.5" customHeight="1" x14ac:dyDescent="0.2"/>
  </sheetData>
  <mergeCells count="2">
    <mergeCell ref="A93:F93"/>
    <mergeCell ref="A1:F1"/>
  </mergeCells>
  <pageMargins left="0.19" right="0.19" top="0.94513888888888897" bottom="0.55138888888888904" header="0.51180555555555496" footer="0.51180555555555496"/>
  <pageSetup paperSize="8" scale="75" firstPageNumber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>Policlinico S.Orsola-Malpighi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D'Amico</dc:creator>
  <cp:lastModifiedBy>Supplychain.gruppo1</cp:lastModifiedBy>
  <cp:revision>8</cp:revision>
  <cp:lastPrinted>2024-11-20T20:37:44Z</cp:lastPrinted>
  <dcterms:created xsi:type="dcterms:W3CDTF">2018-09-20T14:21:54Z</dcterms:created>
  <dcterms:modified xsi:type="dcterms:W3CDTF">2024-12-23T07:39:42Z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Policlinico S.Orsola-Malpighi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