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OR\Desktop\"/>
    </mc:Choice>
  </mc:AlternateContent>
  <xr:revisionPtr revIDLastSave="0" documentId="13_ncr:1_{E853D9C2-A20F-4817-B4B7-BC9D87FF669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DEF 2024" sheetId="13" r:id="rId1"/>
  </sheets>
  <definedNames>
    <definedName name="_xlnm._FilterDatabase" localSheetId="0" hidden="1">'DEF 2024'!$A$2:$AML$88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3" l="1"/>
</calcChain>
</file>

<file path=xl/sharedStrings.xml><?xml version="1.0" encoding="utf-8"?>
<sst xmlns="http://schemas.openxmlformats.org/spreadsheetml/2006/main" count="701" uniqueCount="171">
  <si>
    <t>Anno</t>
  </si>
  <si>
    <t>Codice Unico di progetto
CUP</t>
  </si>
  <si>
    <t>Titolo del Progetto</t>
  </si>
  <si>
    <t>Natura dell'intervento</t>
  </si>
  <si>
    <t>Descrizione dell'intervento</t>
  </si>
  <si>
    <t>Stato Progetto</t>
  </si>
  <si>
    <t>Importo Costo Progetto</t>
  </si>
  <si>
    <t>Importo totale del finanziamento</t>
  </si>
  <si>
    <t>Fonte Finanziaria</t>
  </si>
  <si>
    <t>Stato di attuazione finanziaria</t>
  </si>
  <si>
    <t>Stato di attuazione procedurale</t>
  </si>
  <si>
    <t>FINANZIAMENTO ASSEGNATO</t>
  </si>
  <si>
    <t>PROGETTO AVVIATO</t>
  </si>
  <si>
    <t>REALIZZAZIONE ATTIVITA' DI RICERCA</t>
  </si>
  <si>
    <t>PROGETTO DI RICERCA</t>
  </si>
  <si>
    <t>ATTIVO</t>
  </si>
  <si>
    <t>COMUNITARIA</t>
  </si>
  <si>
    <t>ALTRA PUBBLICA</t>
  </si>
  <si>
    <t>D36C18001610006</t>
  </si>
  <si>
    <t>FOCUSED ULTRASOUND AND RADIOTHERAPY FOR  NONINVASIVE PALLIATIVE PAIN TREATMENT IN PATIENTS WITH BONE METHASTASIS” (FURTHER)</t>
  </si>
  <si>
    <t>D39C20000410006</t>
  </si>
  <si>
    <t>PROGETTO EUROPEO SILICO WORLD: LOWERING BARRIERS TO UBIQUITOUS ADOPTION OF IN SILICO TRIALS   (ISW) - P.I. DOTT.  FABIO BARUFFALDI</t>
  </si>
  <si>
    <t>D39C20000400006</t>
  </si>
  <si>
    <t>The ERICA Project: joining forces to integrate research and innovation capacity across all 24 ERNs. The ERICA Project aims to establish a structural framework in support of the research activities of the ERNs. ERICA will strengthen research and innovation</t>
  </si>
  <si>
    <t>D39C21000030001</t>
  </si>
  <si>
    <t>GR-2019-12370030 - NUTperOA A novel functionalized NUTraceuticals-laden hyaluronic hydrogel for gender-based PERsonalized treatment for osteOArthritis care: a novel proof-of-concept in viscosupplementation</t>
  </si>
  <si>
    <t>D39C21000020001</t>
  </si>
  <si>
    <t>RF-2019-12368819 - Gut microbiota profile and immune status in osteosarcoma: towards the development of personalized treatments</t>
  </si>
  <si>
    <t>D39C21000010001</t>
  </si>
  <si>
    <t>RF-2019-12370058 - DIAGNOSTIC ACCURACY AND COST-EFFECTIVENESS ANALYSIS OF SERUM AND SYNOVIAL FLUID MARKERS FOR THE DIAGNOSIS OF PERIPROSTHETIC HIP AND KNEE JOINT INFECTIONS</t>
  </si>
  <si>
    <t>E45J19000810002</t>
  </si>
  <si>
    <t>Decompression versus instrumented fusion for lumbar degenerative disease - Analisi dei Risultati della CHIrurgia nella MEccanica del Clinical and biomechanical outcome study rachide Degenerativo   ARCHIMEDE - P.I. DOTT. GIOVANNI BARBANTI BRODANO</t>
  </si>
  <si>
    <t>D33C22001220006</t>
  </si>
  <si>
    <t>BUILDING A SUSTAINABLE EUROPEAN INNOVATION PLATFORM TO ENHANCE THE REPURPOSING OF MEDICINES FOR ALL (REMEDI4ALL)</t>
  </si>
  <si>
    <t>J89H10003410001</t>
  </si>
  <si>
    <t>Applicazione di modelli organizzativi per il Governo delle Liste di Attesa per i ricoveri chirurgici programmati</t>
  </si>
  <si>
    <t>D39C21000310001</t>
  </si>
  <si>
    <t>GR-2019-12370692 - Immuno-based Profiling of knEe OA patients to predict reSponse to regenerative treatment (IMPRESA)</t>
  </si>
  <si>
    <t>D35F21002140001</t>
  </si>
  <si>
    <t>SVILUPPO DI STRUMENTI PER LA MODELLAZIONE E PROGETTAZIONE DI TRATTAMENTI PERSONALIZZATI IN ORTOPEDIA 5X1000 ANNO 2020</t>
  </si>
  <si>
    <t>VALUTAZIONE DEL TRATTAMENTO CHIRURGICO DELLA SCOLIOSI IDIOPATICA CON LA TECNICA VERTEBRAL BODY TETHERING 5X1000 ANNO 2020</t>
  </si>
  <si>
    <t>LESIONE DEL LEGAMENTO CROCIATO ANTERIORE: SEQUENZIAMENTO DI NUOVA GENERAZIONE, REGISTRO E BIOBANCA PER L’IDENTIFICAZIONE DI FATTORI PREDITTIVI DI RISCHIO 5X1000 ANNO 2020</t>
  </si>
  <si>
    <t>APPROCCI DI RADIOLOGIA DIAGNOSTICA ED INTERVENTISTICA NUOVI E A BASSO COSTO PER IDENTIFICARE NUOVI TARGETS NEL TRATTAMENTO DELLE LESIONI MUSCOLO-SCHELETRICHE 5X1000 ANNO 2020</t>
  </si>
  <si>
    <t>DOCUMENTARE ARCHIVIARE CONOSCERE (DAC): ANALISI RETROSPETTIVA DI DOCUMENTI SANITARI (DIGITALI) ALLO SCOPO DI SVILUPPARE UN ALGORITMO PREDITTIVO DI SUPPORTO DECISIONALE CLINICO IN CHIRURGIA VERTEBRALE, ATTRAVERSO TECNICHE DI INTELLIGENZA ARTIFICIALE 5X1000 ANNO 2020</t>
  </si>
  <si>
    <t>METODICA DI ESTRAZIONE DI COLLAGENE UMANO PER PROTOCOLLI DI MEDICINA RIGENERATIVA – HUMAN RE-COLL 5X1000 ANNO 2020</t>
  </si>
  <si>
    <t>FATTORI LEGATI AL PAZIENTE E RUOLO DEL MICROAMBIENTE PATOLOGICO NEL POTENZIALE RIGENERATIVO/RIPARATIVO DI TERAPIE CELLULARI ED ACELLULARI IN MEDICINA RIGENERATIVA MUSCOLOSCHELETRICA 5X1000 ANNO 2020</t>
  </si>
  <si>
    <t>PREVENZIONE, DIAGNOSI E TRATTAMENTO DELLA FRAGILITÀ OSSEA 5X1000 ANNO 2020</t>
  </si>
  <si>
    <t>ANALISI ULTRASTRUTTURALE DELLE INTERAZIONI FRA CELLULE E BIOMATERIALI 5X1000 ANNO 2020</t>
  </si>
  <si>
    <t>STRATEGIE DIAGNOSTICO-TERAPEUTICHE INNOVATIVE NELLE PATOLOGIE MUSCOLOSCHELETRICHE  5X1000 ANNO 2020</t>
  </si>
  <si>
    <t>UTILIZZO DELLA RETE TRASVERSALE DELLA RICERCA ONCOLOGICA TRASLAZIONALE DELLO IOR (RT-ROT) PER L’OTTIMIZZAZIONE DELLO STUDIO DI MATERIALE BIOLOGICO DERIVANTE DA PAZIENTI CON OSTEOSARCOMA 5X1000 ANNO 2020</t>
  </si>
  <si>
    <t>VALIDAZIONE MICROSCOPIO OPERATORE IN MICROCHIRURGIA E SUPERMICROCHIRURGIA RICOSTRUTTIVA DELL’APPARATO LOCOMOTORE 5X1000 ANNO 2020</t>
  </si>
  <si>
    <t>D13C22001300005</t>
  </si>
  <si>
    <t>SICILIAN MICRONANOTECH RESEARCH AND INNOVATION CENTER - SAMOTHRACE</t>
  </si>
  <si>
    <t>DARE - DIGITAL LIFELONG PREVENTION</t>
  </si>
  <si>
    <t>B53C22006230001</t>
  </si>
  <si>
    <t>D33C22001840008</t>
  </si>
  <si>
    <t>D33C22001850008</t>
  </si>
  <si>
    <t>D33C22001820008</t>
  </si>
  <si>
    <t>D33C22001860008</t>
  </si>
  <si>
    <t>D33C22001830008</t>
  </si>
  <si>
    <t>D33C21000280001</t>
  </si>
  <si>
    <t>D33C22001940006</t>
  </si>
  <si>
    <t>D33C23000140006</t>
  </si>
  <si>
    <t>D35E22000520006</t>
  </si>
  <si>
    <t>D33C22001720001</t>
  </si>
  <si>
    <t>D33C22001990001</t>
  </si>
  <si>
    <t>D33C23001610006</t>
  </si>
  <si>
    <t>D53C22003010008</t>
  </si>
  <si>
    <t>D33C22001270001</t>
  </si>
  <si>
    <t>D33C23001790006</t>
  </si>
  <si>
    <t>Bone Marrow Vs Adipose Tissue: A Comparison of Mesenchymal Stromal Cells Concentrates for Knee Osteoarthritis Treatment - MAST</t>
  </si>
  <si>
    <t>BIOlogical and BIOmechanical changes after Meniscus Allograft Transplantation in osteoarthritic patients treated with knee osteotomy - BIOMAT</t>
  </si>
  <si>
    <t>Impianti osteointegrati sensorizzati per il trattamento di amputazioni delle dita della mano (ADJOINT II)</t>
  </si>
  <si>
    <t>E57G23000240005</t>
  </si>
  <si>
    <t>F53D23003850006</t>
  </si>
  <si>
    <t>E57G23000210005</t>
  </si>
  <si>
    <t>F53D23003820006</t>
  </si>
  <si>
    <t>E57G23000160005</t>
  </si>
  <si>
    <t>E57G23000270005</t>
  </si>
  <si>
    <t>J53D23008700006</t>
  </si>
  <si>
    <t>3d Printing in Orthopaedics for personalized Devices (3POD)</t>
  </si>
  <si>
    <t>THE VERTEBRAL BONE MARROW CLOT AS AUTOLOGOUS CELL-THERAPY AND MULTIFUNCTIONAL BIOSCAFFOLD TARGETING THE KEY CHALLENGES FOR SPINAL FUSION SURGERY - MORE_FOR_SPINE</t>
  </si>
  <si>
    <t>Acellular Matrix hOmologous from human Dermis in combination with orthobiologic stimuli, subacromial bursa and humeral bone marrow concentrate, for Augmentation of massive rotator cuff tears: therapeutic efficacy and improvements for the development of a cost effective and ready to use product. M.O.D.A</t>
  </si>
  <si>
    <t>Nanotechnologybased Platforms for the improvEment of therapeutic strateGies in soft tissue sArcoma and melanoma leSiOns</t>
  </si>
  <si>
    <t>ENGINEERED LISYL OXIDASE LIPID-BASED NANOVESICLES FOR THE TREATMENT OF SOLID TUMORS: ON THE PATH TO CLINICAL APPLICATION - TRUST</t>
  </si>
  <si>
    <t>COMPUTER-AIDED EFFECTIVE FRACTURE RISK STRATIFICATION OF PATIENTS WITH VERTEBRAL METASTASES FOR PERSONALISED TREATMENT THROUGH ROBUST COMPUTATIONAL MODELS VALIDATED IN CLINICAL SETTINGS (METASTRA)</t>
  </si>
  <si>
    <t>INTEGRATIVE MULTI-OMICS ANALYSIS TO PREDICT MONOCLONAL GAMMOPATHIES CLINICAL EVOLUTION</t>
  </si>
  <si>
    <t xml:space="preserve">LIFE SCIENCE TTO NETWORK </t>
  </si>
  <si>
    <t xml:space="preserve">EUROPEAN REFERENCE NETWORK ON RARE BONE DISEASES 2023-2027 - ERN BOND </t>
  </si>
  <si>
    <t>FUNCTIONAL FOODS ITALY NETWORK “- TRAIETTORIA 5 “NUTRACEUTICA, NUTRIGENOMICA E ALIMENTI FUNZIONALI” LINEA DI AZIONE “CREAZIONE DI UN PROGRAMMA DI AZIONE PER LA LOTTA 5.1 ALLA MALNUTRIZIONE IN TUTTE LE SUE FORME E PER LA DIFFUSIONE DEI PRINCIPI DELLA DIETA MEDITERRANEA</t>
  </si>
  <si>
    <t xml:space="preserve">Studio degli eventi GENEtici alla baSe della CarcInogeneSi in aree ad Alto Tasso di Inquinamento per tipologia produttiva </t>
  </si>
  <si>
    <t>Trattamento dell amputazione di arto inferiore mediante osteointegrazione e interfacce mioneurali agonista - antagonista - OsteoAMI</t>
  </si>
  <si>
    <t xml:space="preserve">EXTRACELLULAR MATRIX FROM UMBILICAL CORD AS COMPONENT FOR BIOSCAFFOLDS TAILORED TO INTERVERTEBRAL DISC DISEASES </t>
  </si>
  <si>
    <t xml:space="preserve">ORTHOpaedic treatment with ALLOgenic combined ATMP in long bone fracture delayed UNION and non-union -  ORTHO-ALLO-UNION </t>
  </si>
  <si>
    <t>Stimolazione ottica neurale per la restituzione del feedback sensoriale - Optonerve</t>
  </si>
  <si>
    <t>GREENPATCH: GREEN AND BIOACTIVE 3D PRINTED MICROALGAE GEL PATCHES FOR GUIDED SKIN AND BONE REGENERATION IN DIABETIC FOOT ULCERS</t>
  </si>
  <si>
    <t xml:space="preserve">NOCICEZIONE E PROPRIOCEZIONE PER IL MONITORAGGIO EFFICACE DEGLI ARTI ROBOTICI (NOPROBLEM) </t>
  </si>
  <si>
    <t>PhageTarget - Phage Platorms for Targeted Antiicrobial Photodynamic/Sonodynamic Therapy</t>
  </si>
  <si>
    <t>FINANZIAMENTO PER LA RETE REGIONALE DEGLI IRCCS - ANNO 2022</t>
  </si>
  <si>
    <t>REGIONALE</t>
  </si>
  <si>
    <t>STATALE</t>
  </si>
  <si>
    <t>PRIVATA, STATALE</t>
  </si>
  <si>
    <t>STATALE, PRIVATA</t>
  </si>
  <si>
    <t>ALTRA PUBBLICA, ALTRA PUBBLICA</t>
  </si>
  <si>
    <t>Osteosarcopenia: studio dei meccanismi patogenetici alla base della fragilità  muscoloscheletrica e sviluppo di terapie personalizzate</t>
  </si>
  <si>
    <t>Analisi dell apos;utilità  e dell apos;importanza di un microscopio operatorio ad altissima risoluzione nella microchirurgia e super-microchirurgia ricostruttiva dell apos;apparato locomotore nei pazienti adulti e pediatrici</t>
  </si>
  <si>
    <t>Correzione 3D dei difetti torsionali dell'arto inferiore</t>
  </si>
  <si>
    <t>Valutazione preclinica dell'osso di banca morcellizzato quale materiale biomimetico per la rigenerazione ossea</t>
  </si>
  <si>
    <t>Medical-imaging e Biomeccanica a supporto della valutazione del rischio di complicazioni nelle malattie rare scheletriche</t>
  </si>
  <si>
    <t>Valutazione motoria strumentale in anziani fragili dopo frattura del collo del femore</t>
  </si>
  <si>
    <t>Infiammazione cronica e senescenza cellulare: caratterizzazione del fenotipo senescente di condrociti e sinoviociti di pazienti affetti da osteoartrite e artrite reumatoide ed effetti del milieu settico</t>
  </si>
  <si>
    <t>Nuovi approcci di radiologia diagnostica ed interventistica per il trattamento delle lesioni muscolo-scheletriche.</t>
  </si>
  <si>
    <t>Promuovere la ricerca scientifica in ambito clinico, assistenziale e riabilitativo all'interno di un modello organizzativo di collaborazione fra diversi reparti/dipartimenti ospedalieri collocati sul territorio nazionale e l'IRCCS</t>
  </si>
  <si>
    <t>ALTRA PUBBLICA, STATALE</t>
  </si>
  <si>
    <t>Realtà  virtuale e realtà  aumentata nel percorso diagnostico e terapeutico in età  pediatrica</t>
  </si>
  <si>
    <t>REALIZZAZIONE DEL PROGRAMMA DI RETE "CONSENSO INFORMATO ATTIVO: UNA NUOVA SOLUZIONE PER MIGLIORARE E PROVARE IN MODO OGGETTIVO LA COMPRENSIONE DEL PAZIENTE RIGUARDO A PROCEDURE CHIRURGICHE COMPLESSE PROPOSTE"  P.I. DR. LUCA BORIANI - P.I. DOTT. BORIANI</t>
  </si>
  <si>
    <t>J53D23012420006</t>
  </si>
  <si>
    <t>ALTRA PUBBLICA;STATALE;</t>
  </si>
  <si>
    <t>Data di avvio del progetto
Data di generazione CUP</t>
  </si>
  <si>
    <t>D33C23000460001</t>
  </si>
  <si>
    <t xml:space="preserve">Progetto conto capitale per l'acquisto di microscopio confocale con scannerizzazione laser per ottenere vetrini digitali su tessuto a fresco e sistema per la microtomografia computerizzata a raggi x (MICROCT) ad alta risoluzione in vivo per piccoli animali. </t>
  </si>
  <si>
    <t>FRAIL - Fracture Risk evaluation in bone metastatic patients by Artificial InteLligence</t>
  </si>
  <si>
    <t>Profilazione genetica di pazienti con sarcomi ossei e dei tessuti molli ricaduti e/o in progressione, tramite tecnologia NGS</t>
  </si>
  <si>
    <t>Scadenza</t>
  </si>
  <si>
    <t>D33C24001140002</t>
  </si>
  <si>
    <t>Infrastruttura tecnologica COndivisa per lo sviluppo di Modelli prEdittivi dell’invecchiamenTo, basati sull’Intelligenza Artificiale (I-COMET)</t>
  </si>
  <si>
    <t>D33C22001770001</t>
  </si>
  <si>
    <t>D33C24000110006</t>
  </si>
  <si>
    <t>D33C24001320006</t>
  </si>
  <si>
    <t>E87G22000610007</t>
  </si>
  <si>
    <t>D37G22000640003</t>
  </si>
  <si>
    <t>E47G22000230007</t>
  </si>
  <si>
    <t>D47G22000270003</t>
  </si>
  <si>
    <t>F43D24000170001</t>
  </si>
  <si>
    <t>D33C24000470006</t>
  </si>
  <si>
    <t>D33C24000450006</t>
  </si>
  <si>
    <t>D33C24000420006</t>
  </si>
  <si>
    <t>D33C24000430006</t>
  </si>
  <si>
    <t>D33C24000460006</t>
  </si>
  <si>
    <t>D33C23000260008</t>
  </si>
  <si>
    <t>D33C24000480006</t>
  </si>
  <si>
    <t>D33C23001460001</t>
  </si>
  <si>
    <t>D33C24000440006</t>
  </si>
  <si>
    <t>D33C24000410006</t>
  </si>
  <si>
    <t>Joint Action on integration of ERNs into national healthcare systems</t>
  </si>
  <si>
    <t>EUROPEAN RARE DISEASES RESEARCH ALLIANCE</t>
  </si>
  <si>
    <t>Metodi innovativi per la modifica delle proprietà intellettuali idrofobiche di Hollow Fibers in polipropilene: dai nano-additivi ai nano-coatings - (HF 2.0)</t>
  </si>
  <si>
    <t>Costruzione di una Roadmap per la valutazione di sicurEzza e biocoMpatibilita’ di dispositivi 
medici nAnostrutturati per applicazione in ortoPedia - (REMAP)</t>
  </si>
  <si>
    <t>Avanzamento tecnologico e validazione preclinica di biomateriali medicati per il trattamento e la rigenerazione del tessuto osseo metastatico (DINAMICA 2.0)</t>
  </si>
  <si>
    <t>Riposizionamento di glicosaminoglicani in nuovi medicinali per la cura delle malattie
osteoarticolari degenerative- GLYMED</t>
  </si>
  <si>
    <t>BioRider</t>
  </si>
  <si>
    <t>Innovative Technologies for Cost-Effective Healthcare Delivery for salvage procedures of failed treatments
of osteoarthritis: specific biomimetics solutions to reduce a growing problem with a high social and
economic impact</t>
  </si>
  <si>
    <t>PNRR-POC-2023-12377696 "Innovative drug delivery nanophotonic platform for implementation of sarcomas therapy (DEEPLY)"</t>
  </si>
  <si>
    <t>Orthospine Fitness: which markers of musculoskeletal health can explain complications in spine surgery?</t>
  </si>
  <si>
    <t>Developing a Biobank network among major sarcoma treatment centers to improve biomedical research. (PANORAMA)</t>
  </si>
  <si>
    <t>Biobanks, registries and national health records: modelling a networking strategy to foster research &amp; development and to support the secondary use of data and samples of rare disease patients</t>
  </si>
  <si>
    <t>Selezione e progettazione di Proteolysis Targeting Chimeras (PROTAC) come nuove strategie terapeutiche contro i sarcomi ultra-rari con riarrangiamento di CIC (PRIMA)</t>
  </si>
  <si>
    <t>Scale-up the industrial development of CD99-null exTracellular vesicles (EVs) As theRapeutic Tools by using Ewing sarcoma as prototype (START)</t>
  </si>
  <si>
    <t xml:space="preserve">Creazione di uno strumento (flusso informativo dati studi clinici) per la sottomissione, rendicontazione e monitoraggio degli studi clinici </t>
  </si>
  <si>
    <t>Ottimizzazione dell'Uso della Microchirurgia Ricostruttiva per il Trattamento del Linfedema</t>
  </si>
  <si>
    <t>Modelli tridimensionali di tumori ossei per migliorare l’efficacia di studi preclinici in vitro</t>
  </si>
  <si>
    <t>Coordinamento nazionale e caratterizzazione biologica e genetica di pazienti con Osteosarcoma reclutati nell’ambito dello studio internazionale CabOS</t>
  </si>
  <si>
    <t>Caratteristiche di virulenza di patogeni opportunisti responsabili di infezioni periprotesiche in oncologia ortopedica e ricerca di nuove molecole anti-infettive, anti-infiammatorie, pro-rigenerative e anti-tumorali</t>
  </si>
  <si>
    <t>Anagrafe della Ricerca: un sistema integrato per la gestione e il monitoraggio della produttività e della performance scientifica</t>
  </si>
  <si>
    <t>Studio di nuovi meccanismi patogenetici alla base delle patologie muscoloscheletriche</t>
  </si>
  <si>
    <t>Ottimizzazione dei trattamenti attraverso l'integrazione di approcci innovativi e studio delle interazioni tissutali</t>
  </si>
  <si>
    <t>Modellazione3D, Progettazione e Correzione di Deformità Muscolo-scheletriche. Sostituzioni Protesiche</t>
  </si>
  <si>
    <t>SUSTAINABLE INNOVATION WITH A METHOD BASED ON PERIPHERAL MONONUCLEAR CELLS TO SCREEN, MONITOR AND STRATIFY THE POPULATION AT RISK OF OSTEOPOROSIS AND FRACTURES - DISCERN</t>
  </si>
  <si>
    <t>Safety of cryopreserved ovarian tissue transplant: improving life quality in sarcoma and hematological
cancer survivors</t>
  </si>
  <si>
    <t xml:space="preserve">REGIONALE
</t>
  </si>
  <si>
    <t xml:space="preserve">
STATALE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</si>
</sst>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rgb="FF00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b/>
      <sz val="9"/>
      <color rgb="FF333333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7EE"/>
        <bgColor rgb="FF99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38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14" fontId="2" fillId="0" borderId="1" xfId="1" applyNumberFormat="1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right" vertical="center"/>
    </xf>
    <xf numFmtId="3" fontId="2" fillId="0" borderId="1" xfId="1" applyNumberFormat="1" applyFont="1" applyBorder="1" applyAlignment="1">
      <alignment horizontal="right" vertical="center"/>
    </xf>
    <xf numFmtId="3" fontId="2" fillId="0" borderId="1" xfId="1" applyNumberFormat="1" applyFont="1" applyBorder="1" applyAlignment="1">
      <alignment vertical="center"/>
    </xf>
    <xf numFmtId="3" fontId="3" fillId="0" borderId="1" xfId="1" applyNumberFormat="1" applyFont="1" applyBorder="1"/>
    <xf numFmtId="3" fontId="2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/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right" wrapText="1"/>
    </xf>
    <xf numFmtId="3" fontId="6" fillId="0" borderId="1" xfId="0" applyNumberFormat="1" applyFont="1" applyBorder="1" applyAlignment="1">
      <alignment wrapText="1"/>
    </xf>
    <xf numFmtId="14" fontId="6" fillId="0" borderId="0" xfId="0" applyNumberFormat="1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3" fontId="6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</cellXfs>
  <cellStyles count="4">
    <cellStyle name="Normale" xfId="0" builtinId="0"/>
    <cellStyle name="Normale 2" xfId="1" xr:uid="{00000000-0005-0000-0000-000001000000}"/>
    <cellStyle name="Normale 3" xfId="2" xr:uid="{9686F7B6-F48B-42BD-9468-B996A2F00014}"/>
    <cellStyle name="Normale 4" xfId="3" xr:uid="{48235523-C785-4440-87BB-81213A52B634}"/>
  </cellStyles>
  <dxfs count="0"/>
  <tableStyles count="0" defaultTableStyle="TableStyleMedium2" defaultPivotStyle="PivotStyleLight16"/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4546A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8E0F-6686-4FED-9B0C-C45420443406}">
  <sheetPr>
    <pageSetUpPr fitToPage="1"/>
  </sheetPr>
  <dimension ref="A1:AML88"/>
  <sheetViews>
    <sheetView tabSelected="1" topLeftCell="B1" zoomScale="90" zoomScaleNormal="90" workbookViewId="0">
      <pane ySplit="2" topLeftCell="A67" activePane="bottomLeft" state="frozen"/>
      <selection activeCell="C1" sqref="C1"/>
      <selection pane="bottomLeft" activeCell="E80" sqref="E80"/>
    </sheetView>
  </sheetViews>
  <sheetFormatPr defaultColWidth="9.140625" defaultRowHeight="12" x14ac:dyDescent="0.2"/>
  <cols>
    <col min="1" max="1" width="15.5703125" style="9" customWidth="1"/>
    <col min="2" max="2" width="8.7109375" style="10" customWidth="1"/>
    <col min="3" max="3" width="19.7109375" style="10" customWidth="1"/>
    <col min="4" max="4" width="14.140625" style="10" customWidth="1"/>
    <col min="5" max="5" width="94.5703125" style="9" customWidth="1"/>
    <col min="6" max="6" width="45" style="9" customWidth="1"/>
    <col min="7" max="7" width="20.140625" style="9" customWidth="1"/>
    <col min="8" max="8" width="12" style="10" customWidth="1"/>
    <col min="9" max="9" width="14" style="30" customWidth="1"/>
    <col min="10" max="10" width="17.28515625" style="31" customWidth="1"/>
    <col min="11" max="11" width="22.85546875" style="10" customWidth="1"/>
    <col min="12" max="12" width="14.140625" style="10" customWidth="1"/>
    <col min="13" max="13" width="32" style="9" customWidth="1"/>
    <col min="14" max="14" width="20.5703125" style="9" customWidth="1"/>
    <col min="15" max="1026" width="8.7109375" style="9" customWidth="1"/>
    <col min="1027" max="16384" width="9.140625" style="11"/>
  </cols>
  <sheetData>
    <row r="1" spans="2:22" x14ac:dyDescent="0.2">
      <c r="D1" s="9"/>
      <c r="I1" s="8">
        <f>SUM(I3:I88)</f>
        <v>33655748.25</v>
      </c>
      <c r="J1" s="36"/>
      <c r="K1" s="37"/>
      <c r="L1" s="37"/>
      <c r="M1" s="37"/>
      <c r="N1" s="37"/>
    </row>
    <row r="2" spans="2:22" s="10" customFormat="1" ht="48" x14ac:dyDescent="0.2">
      <c r="B2" s="32" t="s">
        <v>0</v>
      </c>
      <c r="C2" s="32" t="s">
        <v>1</v>
      </c>
      <c r="D2" s="32" t="s">
        <v>123</v>
      </c>
      <c r="E2" s="32" t="s">
        <v>2</v>
      </c>
      <c r="F2" s="32" t="s">
        <v>3</v>
      </c>
      <c r="G2" s="32" t="s">
        <v>4</v>
      </c>
      <c r="H2" s="32" t="s">
        <v>5</v>
      </c>
      <c r="I2" s="33" t="s">
        <v>6</v>
      </c>
      <c r="J2" s="33" t="s">
        <v>7</v>
      </c>
      <c r="K2" s="32" t="s">
        <v>8</v>
      </c>
      <c r="L2" s="32" t="s">
        <v>118</v>
      </c>
      <c r="M2" s="32" t="s">
        <v>9</v>
      </c>
      <c r="N2" s="32" t="s">
        <v>10</v>
      </c>
      <c r="O2" s="12"/>
      <c r="P2" s="12"/>
      <c r="Q2" s="12"/>
      <c r="R2" s="12"/>
      <c r="S2" s="12"/>
      <c r="T2" s="12"/>
      <c r="U2" s="12"/>
      <c r="V2" s="12"/>
    </row>
    <row r="3" spans="2:22" s="9" customFormat="1" ht="24" x14ac:dyDescent="0.2">
      <c r="B3" s="13">
        <v>2023</v>
      </c>
      <c r="C3" s="13" t="s">
        <v>55</v>
      </c>
      <c r="D3" s="14">
        <v>46504</v>
      </c>
      <c r="E3" s="15" t="s">
        <v>70</v>
      </c>
      <c r="F3" s="15" t="s">
        <v>13</v>
      </c>
      <c r="G3" s="15" t="s">
        <v>14</v>
      </c>
      <c r="H3" s="13" t="s">
        <v>15</v>
      </c>
      <c r="I3" s="16">
        <v>448500</v>
      </c>
      <c r="J3" s="17">
        <v>448500</v>
      </c>
      <c r="K3" s="13" t="s">
        <v>101</v>
      </c>
      <c r="L3" s="14">
        <v>45044</v>
      </c>
      <c r="M3" s="15" t="s">
        <v>11</v>
      </c>
      <c r="N3" s="15" t="s">
        <v>12</v>
      </c>
    </row>
    <row r="4" spans="2:22" s="9" customFormat="1" ht="24" x14ac:dyDescent="0.2">
      <c r="B4" s="13">
        <v>2023</v>
      </c>
      <c r="C4" s="13" t="s">
        <v>56</v>
      </c>
      <c r="D4" s="14">
        <v>46504</v>
      </c>
      <c r="E4" s="15" t="s">
        <v>71</v>
      </c>
      <c r="F4" s="15" t="s">
        <v>13</v>
      </c>
      <c r="G4" s="15" t="s">
        <v>14</v>
      </c>
      <c r="H4" s="13" t="s">
        <v>15</v>
      </c>
      <c r="I4" s="16">
        <v>449145</v>
      </c>
      <c r="J4" s="17">
        <v>449145</v>
      </c>
      <c r="K4" s="13" t="s">
        <v>101</v>
      </c>
      <c r="L4" s="14">
        <v>45044</v>
      </c>
      <c r="M4" s="15" t="s">
        <v>11</v>
      </c>
      <c r="N4" s="15" t="s">
        <v>12</v>
      </c>
    </row>
    <row r="5" spans="2:22" s="9" customFormat="1" x14ac:dyDescent="0.2">
      <c r="B5" s="13">
        <v>2023</v>
      </c>
      <c r="C5" s="13" t="s">
        <v>57</v>
      </c>
      <c r="D5" s="14">
        <v>46504</v>
      </c>
      <c r="E5" s="15" t="s">
        <v>80</v>
      </c>
      <c r="F5" s="15" t="s">
        <v>13</v>
      </c>
      <c r="G5" s="15" t="s">
        <v>14</v>
      </c>
      <c r="H5" s="13" t="s">
        <v>15</v>
      </c>
      <c r="I5" s="16">
        <v>436800</v>
      </c>
      <c r="J5" s="17">
        <v>436800</v>
      </c>
      <c r="K5" s="13" t="s">
        <v>102</v>
      </c>
      <c r="L5" s="14">
        <v>45044</v>
      </c>
      <c r="M5" s="15" t="s">
        <v>11</v>
      </c>
      <c r="N5" s="15" t="s">
        <v>12</v>
      </c>
    </row>
    <row r="6" spans="2:22" s="9" customFormat="1" ht="24" x14ac:dyDescent="0.2">
      <c r="B6" s="13">
        <v>2023</v>
      </c>
      <c r="C6" s="13" t="s">
        <v>58</v>
      </c>
      <c r="D6" s="14">
        <v>46504</v>
      </c>
      <c r="E6" s="15" t="s">
        <v>81</v>
      </c>
      <c r="F6" s="15" t="s">
        <v>13</v>
      </c>
      <c r="G6" s="15" t="s">
        <v>14</v>
      </c>
      <c r="H6" s="13" t="s">
        <v>15</v>
      </c>
      <c r="I6" s="16">
        <v>426800</v>
      </c>
      <c r="J6" s="17">
        <v>426800</v>
      </c>
      <c r="K6" s="13" t="s">
        <v>101</v>
      </c>
      <c r="L6" s="14">
        <v>45044</v>
      </c>
      <c r="M6" s="15" t="s">
        <v>11</v>
      </c>
      <c r="N6" s="15" t="s">
        <v>12</v>
      </c>
    </row>
    <row r="7" spans="2:22" s="9" customFormat="1" ht="36" x14ac:dyDescent="0.2">
      <c r="B7" s="13">
        <v>2023</v>
      </c>
      <c r="C7" s="13" t="s">
        <v>59</v>
      </c>
      <c r="D7" s="14">
        <v>46504</v>
      </c>
      <c r="E7" s="15" t="s">
        <v>82</v>
      </c>
      <c r="F7" s="15" t="s">
        <v>13</v>
      </c>
      <c r="G7" s="15" t="s">
        <v>14</v>
      </c>
      <c r="H7" s="13" t="s">
        <v>15</v>
      </c>
      <c r="I7" s="16">
        <v>440000</v>
      </c>
      <c r="J7" s="17">
        <v>440000</v>
      </c>
      <c r="K7" s="13" t="s">
        <v>101</v>
      </c>
      <c r="L7" s="14">
        <v>45044</v>
      </c>
      <c r="M7" s="15" t="s">
        <v>11</v>
      </c>
      <c r="N7" s="15" t="s">
        <v>12</v>
      </c>
    </row>
    <row r="8" spans="2:22" s="9" customFormat="1" ht="24" x14ac:dyDescent="0.2">
      <c r="B8" s="13">
        <v>2023</v>
      </c>
      <c r="C8" s="13" t="s">
        <v>60</v>
      </c>
      <c r="D8" s="14">
        <v>46503</v>
      </c>
      <c r="E8" s="15" t="s">
        <v>83</v>
      </c>
      <c r="F8" s="15" t="s">
        <v>13</v>
      </c>
      <c r="G8" s="15" t="s">
        <v>14</v>
      </c>
      <c r="H8" s="13" t="s">
        <v>15</v>
      </c>
      <c r="I8" s="16">
        <v>122500</v>
      </c>
      <c r="J8" s="17">
        <v>122500</v>
      </c>
      <c r="K8" s="13" t="s">
        <v>100</v>
      </c>
      <c r="L8" s="18">
        <v>45043</v>
      </c>
      <c r="M8" s="15" t="s">
        <v>11</v>
      </c>
      <c r="N8" s="15" t="s">
        <v>12</v>
      </c>
    </row>
    <row r="9" spans="2:22" s="9" customFormat="1" ht="24" x14ac:dyDescent="0.2">
      <c r="B9" s="13">
        <v>2023</v>
      </c>
      <c r="C9" s="13" t="s">
        <v>61</v>
      </c>
      <c r="D9" s="14">
        <v>46161</v>
      </c>
      <c r="E9" s="15" t="s">
        <v>84</v>
      </c>
      <c r="F9" s="15" t="s">
        <v>13</v>
      </c>
      <c r="G9" s="15" t="s">
        <v>14</v>
      </c>
      <c r="H9" s="13" t="s">
        <v>15</v>
      </c>
      <c r="I9" s="16">
        <v>180000</v>
      </c>
      <c r="J9" s="17">
        <v>180000</v>
      </c>
      <c r="K9" s="13" t="s">
        <v>16</v>
      </c>
      <c r="L9" s="14">
        <v>45066</v>
      </c>
      <c r="M9" s="15" t="s">
        <v>11</v>
      </c>
      <c r="N9" s="15" t="s">
        <v>12</v>
      </c>
    </row>
    <row r="10" spans="2:22" s="9" customFormat="1" ht="24" x14ac:dyDescent="0.2">
      <c r="B10" s="13">
        <v>2023</v>
      </c>
      <c r="C10" s="13" t="s">
        <v>62</v>
      </c>
      <c r="D10" s="14">
        <v>46934</v>
      </c>
      <c r="E10" s="15" t="s">
        <v>85</v>
      </c>
      <c r="F10" s="15" t="s">
        <v>13</v>
      </c>
      <c r="G10" s="15" t="s">
        <v>14</v>
      </c>
      <c r="H10" s="13" t="s">
        <v>15</v>
      </c>
      <c r="I10" s="16">
        <v>481750</v>
      </c>
      <c r="J10" s="17">
        <v>481750</v>
      </c>
      <c r="K10" s="13" t="s">
        <v>16</v>
      </c>
      <c r="L10" s="14">
        <v>45108</v>
      </c>
      <c r="M10" s="15" t="s">
        <v>11</v>
      </c>
      <c r="N10" s="15" t="s">
        <v>12</v>
      </c>
    </row>
    <row r="11" spans="2:22" s="9" customFormat="1" x14ac:dyDescent="0.2">
      <c r="B11" s="13">
        <v>2023</v>
      </c>
      <c r="C11" s="13" t="s">
        <v>63</v>
      </c>
      <c r="D11" s="14">
        <v>46160</v>
      </c>
      <c r="E11" s="15" t="s">
        <v>86</v>
      </c>
      <c r="F11" s="15" t="s">
        <v>13</v>
      </c>
      <c r="G11" s="15" t="s">
        <v>14</v>
      </c>
      <c r="H11" s="13" t="s">
        <v>15</v>
      </c>
      <c r="I11" s="16">
        <v>200710</v>
      </c>
      <c r="J11" s="17">
        <v>200710</v>
      </c>
      <c r="K11" s="13" t="s">
        <v>16</v>
      </c>
      <c r="L11" s="14">
        <v>45064</v>
      </c>
      <c r="M11" s="15" t="s">
        <v>11</v>
      </c>
      <c r="N11" s="15" t="s">
        <v>12</v>
      </c>
    </row>
    <row r="12" spans="2:22" s="9" customFormat="1" x14ac:dyDescent="0.2">
      <c r="B12" s="13">
        <v>2023</v>
      </c>
      <c r="C12" s="13" t="s">
        <v>64</v>
      </c>
      <c r="D12" s="14">
        <v>46217</v>
      </c>
      <c r="E12" s="15" t="s">
        <v>114</v>
      </c>
      <c r="F12" s="15" t="s">
        <v>13</v>
      </c>
      <c r="G12" s="15" t="s">
        <v>14</v>
      </c>
      <c r="H12" s="13" t="s">
        <v>15</v>
      </c>
      <c r="I12" s="16">
        <v>60000</v>
      </c>
      <c r="J12" s="17">
        <v>60000</v>
      </c>
      <c r="K12" s="13" t="s">
        <v>100</v>
      </c>
      <c r="L12" s="14">
        <v>45122</v>
      </c>
      <c r="M12" s="15" t="s">
        <v>11</v>
      </c>
      <c r="N12" s="15" t="s">
        <v>12</v>
      </c>
    </row>
    <row r="13" spans="2:22" s="9" customFormat="1" ht="24" x14ac:dyDescent="0.2">
      <c r="B13" s="13">
        <v>2023</v>
      </c>
      <c r="C13" s="13" t="s">
        <v>64</v>
      </c>
      <c r="D13" s="14">
        <v>46217</v>
      </c>
      <c r="E13" s="15" t="s">
        <v>105</v>
      </c>
      <c r="F13" s="15" t="s">
        <v>13</v>
      </c>
      <c r="G13" s="15" t="s">
        <v>14</v>
      </c>
      <c r="H13" s="13" t="s">
        <v>15</v>
      </c>
      <c r="I13" s="16">
        <v>152000</v>
      </c>
      <c r="J13" s="17">
        <v>152000</v>
      </c>
      <c r="K13" s="13" t="s">
        <v>100</v>
      </c>
      <c r="L13" s="14">
        <v>45122</v>
      </c>
      <c r="M13" s="15" t="s">
        <v>11</v>
      </c>
      <c r="N13" s="15" t="s">
        <v>12</v>
      </c>
    </row>
    <row r="14" spans="2:22" s="9" customFormat="1" ht="24" x14ac:dyDescent="0.2">
      <c r="B14" s="13">
        <v>2023</v>
      </c>
      <c r="C14" s="13" t="s">
        <v>64</v>
      </c>
      <c r="D14" s="14">
        <v>46217</v>
      </c>
      <c r="E14" s="15" t="s">
        <v>104</v>
      </c>
      <c r="F14" s="15" t="s">
        <v>13</v>
      </c>
      <c r="G14" s="15" t="s">
        <v>14</v>
      </c>
      <c r="H14" s="13" t="s">
        <v>15</v>
      </c>
      <c r="I14" s="16">
        <v>80000</v>
      </c>
      <c r="J14" s="17">
        <v>80000</v>
      </c>
      <c r="K14" s="13" t="s">
        <v>100</v>
      </c>
      <c r="L14" s="14">
        <v>45122</v>
      </c>
      <c r="M14" s="15" t="s">
        <v>11</v>
      </c>
      <c r="N14" s="15" t="s">
        <v>12</v>
      </c>
    </row>
    <row r="15" spans="2:22" s="9" customFormat="1" x14ac:dyDescent="0.2">
      <c r="B15" s="13">
        <v>2023</v>
      </c>
      <c r="C15" s="13" t="s">
        <v>64</v>
      </c>
      <c r="D15" s="14">
        <v>46217</v>
      </c>
      <c r="E15" s="15" t="s">
        <v>106</v>
      </c>
      <c r="F15" s="15" t="s">
        <v>13</v>
      </c>
      <c r="G15" s="15" t="s">
        <v>14</v>
      </c>
      <c r="H15" s="13" t="s">
        <v>15</v>
      </c>
      <c r="I15" s="16">
        <v>25000</v>
      </c>
      <c r="J15" s="17">
        <v>25000</v>
      </c>
      <c r="K15" s="13" t="s">
        <v>100</v>
      </c>
      <c r="L15" s="14">
        <v>45122</v>
      </c>
      <c r="M15" s="15" t="s">
        <v>11</v>
      </c>
      <c r="N15" s="15" t="s">
        <v>12</v>
      </c>
    </row>
    <row r="16" spans="2:22" s="9" customFormat="1" x14ac:dyDescent="0.2">
      <c r="B16" s="13">
        <v>2023</v>
      </c>
      <c r="C16" s="13" t="s">
        <v>64</v>
      </c>
      <c r="D16" s="14">
        <v>46217</v>
      </c>
      <c r="E16" s="15" t="s">
        <v>107</v>
      </c>
      <c r="F16" s="15" t="s">
        <v>13</v>
      </c>
      <c r="G16" s="15" t="s">
        <v>14</v>
      </c>
      <c r="H16" s="13" t="s">
        <v>15</v>
      </c>
      <c r="I16" s="16">
        <v>145000</v>
      </c>
      <c r="J16" s="17">
        <v>145000</v>
      </c>
      <c r="K16" s="13" t="s">
        <v>100</v>
      </c>
      <c r="L16" s="14">
        <v>45122</v>
      </c>
      <c r="M16" s="15" t="s">
        <v>11</v>
      </c>
      <c r="N16" s="15" t="s">
        <v>12</v>
      </c>
    </row>
    <row r="17" spans="2:14" s="9" customFormat="1" ht="24" x14ac:dyDescent="0.2">
      <c r="B17" s="13">
        <v>2023</v>
      </c>
      <c r="C17" s="13" t="s">
        <v>64</v>
      </c>
      <c r="D17" s="14">
        <v>46217</v>
      </c>
      <c r="E17" s="15" t="s">
        <v>122</v>
      </c>
      <c r="F17" s="15" t="s">
        <v>13</v>
      </c>
      <c r="G17" s="15" t="s">
        <v>14</v>
      </c>
      <c r="H17" s="13" t="s">
        <v>15</v>
      </c>
      <c r="I17" s="16">
        <v>138000</v>
      </c>
      <c r="J17" s="17">
        <v>138000</v>
      </c>
      <c r="K17" s="13" t="s">
        <v>100</v>
      </c>
      <c r="L17" s="14">
        <v>45122</v>
      </c>
      <c r="M17" s="15" t="s">
        <v>11</v>
      </c>
      <c r="N17" s="15" t="s">
        <v>12</v>
      </c>
    </row>
    <row r="18" spans="2:14" s="9" customFormat="1" ht="24" x14ac:dyDescent="0.2">
      <c r="B18" s="13">
        <v>2023</v>
      </c>
      <c r="C18" s="13" t="s">
        <v>64</v>
      </c>
      <c r="D18" s="14">
        <v>46217</v>
      </c>
      <c r="E18" s="15" t="s">
        <v>108</v>
      </c>
      <c r="F18" s="15" t="s">
        <v>13</v>
      </c>
      <c r="G18" s="15" t="s">
        <v>14</v>
      </c>
      <c r="H18" s="13" t="s">
        <v>15</v>
      </c>
      <c r="I18" s="16">
        <v>83000</v>
      </c>
      <c r="J18" s="17">
        <v>83000</v>
      </c>
      <c r="K18" s="13" t="s">
        <v>100</v>
      </c>
      <c r="L18" s="14">
        <v>45122</v>
      </c>
      <c r="M18" s="15" t="s">
        <v>11</v>
      </c>
      <c r="N18" s="15" t="s">
        <v>12</v>
      </c>
    </row>
    <row r="19" spans="2:14" s="9" customFormat="1" x14ac:dyDescent="0.2">
      <c r="B19" s="13">
        <v>2023</v>
      </c>
      <c r="C19" s="13" t="s">
        <v>64</v>
      </c>
      <c r="D19" s="14">
        <v>46217</v>
      </c>
      <c r="E19" s="15" t="s">
        <v>109</v>
      </c>
      <c r="F19" s="15" t="s">
        <v>13</v>
      </c>
      <c r="G19" s="15" t="s">
        <v>14</v>
      </c>
      <c r="H19" s="13" t="s">
        <v>15</v>
      </c>
      <c r="I19" s="16">
        <v>72000</v>
      </c>
      <c r="J19" s="17">
        <v>72000</v>
      </c>
      <c r="K19" s="13" t="s">
        <v>100</v>
      </c>
      <c r="L19" s="14">
        <v>45122</v>
      </c>
      <c r="M19" s="15" t="s">
        <v>11</v>
      </c>
      <c r="N19" s="15" t="s">
        <v>12</v>
      </c>
    </row>
    <row r="20" spans="2:14" s="9" customFormat="1" ht="24" x14ac:dyDescent="0.2">
      <c r="B20" s="13">
        <v>2023</v>
      </c>
      <c r="C20" s="13" t="s">
        <v>64</v>
      </c>
      <c r="D20" s="14">
        <v>46217</v>
      </c>
      <c r="E20" s="15" t="s">
        <v>110</v>
      </c>
      <c r="F20" s="15" t="s">
        <v>13</v>
      </c>
      <c r="G20" s="15" t="s">
        <v>14</v>
      </c>
      <c r="H20" s="13" t="s">
        <v>15</v>
      </c>
      <c r="I20" s="16">
        <v>78000</v>
      </c>
      <c r="J20" s="17">
        <v>78000</v>
      </c>
      <c r="K20" s="13" t="s">
        <v>100</v>
      </c>
      <c r="L20" s="14">
        <v>45122</v>
      </c>
      <c r="M20" s="15" t="s">
        <v>11</v>
      </c>
      <c r="N20" s="15" t="s">
        <v>12</v>
      </c>
    </row>
    <row r="21" spans="2:14" s="9" customFormat="1" x14ac:dyDescent="0.2">
      <c r="B21" s="13">
        <v>2023</v>
      </c>
      <c r="C21" s="13" t="s">
        <v>64</v>
      </c>
      <c r="D21" s="14">
        <v>46217</v>
      </c>
      <c r="E21" s="15" t="s">
        <v>111</v>
      </c>
      <c r="F21" s="15" t="s">
        <v>13</v>
      </c>
      <c r="G21" s="15" t="s">
        <v>14</v>
      </c>
      <c r="H21" s="13" t="s">
        <v>15</v>
      </c>
      <c r="I21" s="16">
        <v>34139.410000000003</v>
      </c>
      <c r="J21" s="17">
        <v>34139.410000000003</v>
      </c>
      <c r="K21" s="13" t="s">
        <v>100</v>
      </c>
      <c r="L21" s="14">
        <v>45122</v>
      </c>
      <c r="M21" s="15" t="s">
        <v>11</v>
      </c>
      <c r="N21" s="15" t="s">
        <v>12</v>
      </c>
    </row>
    <row r="22" spans="2:14" s="9" customFormat="1" ht="36" x14ac:dyDescent="0.2">
      <c r="B22" s="13">
        <v>2023</v>
      </c>
      <c r="C22" s="13" t="s">
        <v>64</v>
      </c>
      <c r="D22" s="14">
        <v>46217</v>
      </c>
      <c r="E22" s="15" t="s">
        <v>112</v>
      </c>
      <c r="F22" s="15" t="s">
        <v>13</v>
      </c>
      <c r="G22" s="15" t="s">
        <v>14</v>
      </c>
      <c r="H22" s="13" t="s">
        <v>15</v>
      </c>
      <c r="I22" s="16">
        <v>25000</v>
      </c>
      <c r="J22" s="17">
        <v>25000</v>
      </c>
      <c r="K22" s="13" t="s">
        <v>100</v>
      </c>
      <c r="L22" s="14">
        <v>45122</v>
      </c>
      <c r="M22" s="15" t="s">
        <v>11</v>
      </c>
      <c r="N22" s="15" t="s">
        <v>12</v>
      </c>
    </row>
    <row r="23" spans="2:14" s="9" customFormat="1" x14ac:dyDescent="0.2">
      <c r="B23" s="13">
        <v>2023</v>
      </c>
      <c r="C23" s="13" t="s">
        <v>65</v>
      </c>
      <c r="D23" s="14">
        <v>46295</v>
      </c>
      <c r="E23" s="15" t="s">
        <v>87</v>
      </c>
      <c r="F23" s="15" t="s">
        <v>13</v>
      </c>
      <c r="G23" s="15" t="s">
        <v>14</v>
      </c>
      <c r="H23" s="13" t="s">
        <v>15</v>
      </c>
      <c r="I23" s="16">
        <v>57245</v>
      </c>
      <c r="J23" s="17">
        <v>57245</v>
      </c>
      <c r="K23" s="13" t="s">
        <v>100</v>
      </c>
      <c r="L23" s="14">
        <v>45017</v>
      </c>
      <c r="M23" s="15" t="s">
        <v>11</v>
      </c>
      <c r="N23" s="15" t="s">
        <v>12</v>
      </c>
    </row>
    <row r="24" spans="2:14" s="9" customFormat="1" x14ac:dyDescent="0.2">
      <c r="B24" s="13">
        <v>2023</v>
      </c>
      <c r="C24" s="13" t="s">
        <v>66</v>
      </c>
      <c r="D24" s="14">
        <v>46660</v>
      </c>
      <c r="E24" s="15" t="s">
        <v>88</v>
      </c>
      <c r="F24" s="15" t="s">
        <v>13</v>
      </c>
      <c r="G24" s="15" t="s">
        <v>14</v>
      </c>
      <c r="H24" s="13" t="s">
        <v>15</v>
      </c>
      <c r="I24" s="16">
        <v>3197827.68</v>
      </c>
      <c r="J24" s="17">
        <v>3197827.68</v>
      </c>
      <c r="K24" s="13" t="s">
        <v>16</v>
      </c>
      <c r="L24" s="14">
        <v>45200</v>
      </c>
      <c r="M24" s="15" t="s">
        <v>11</v>
      </c>
      <c r="N24" s="15" t="s">
        <v>12</v>
      </c>
    </row>
    <row r="25" spans="2:14" s="24" customFormat="1" ht="36" x14ac:dyDescent="0.25">
      <c r="B25" s="19">
        <v>2023</v>
      </c>
      <c r="C25" s="19" t="s">
        <v>67</v>
      </c>
      <c r="D25" s="20">
        <v>46428</v>
      </c>
      <c r="E25" s="21" t="s">
        <v>89</v>
      </c>
      <c r="F25" s="21" t="s">
        <v>13</v>
      </c>
      <c r="G25" s="21" t="s">
        <v>14</v>
      </c>
      <c r="H25" s="19" t="s">
        <v>15</v>
      </c>
      <c r="I25" s="22">
        <v>48000</v>
      </c>
      <c r="J25" s="23">
        <v>48000</v>
      </c>
      <c r="K25" s="19" t="s">
        <v>101</v>
      </c>
      <c r="L25" s="20">
        <v>44967</v>
      </c>
      <c r="M25" s="21" t="s">
        <v>11</v>
      </c>
      <c r="N25" s="21" t="s">
        <v>12</v>
      </c>
    </row>
    <row r="26" spans="2:14" s="9" customFormat="1" ht="24" x14ac:dyDescent="0.2">
      <c r="B26" s="13">
        <v>2023</v>
      </c>
      <c r="C26" s="13" t="s">
        <v>68</v>
      </c>
      <c r="D26" s="14">
        <v>46430</v>
      </c>
      <c r="E26" s="15" t="s">
        <v>90</v>
      </c>
      <c r="F26" s="15" t="s">
        <v>13</v>
      </c>
      <c r="G26" s="15" t="s">
        <v>14</v>
      </c>
      <c r="H26" s="13" t="s">
        <v>15</v>
      </c>
      <c r="I26" s="16">
        <v>531526</v>
      </c>
      <c r="J26" s="17">
        <v>531526</v>
      </c>
      <c r="K26" s="13" t="s">
        <v>100</v>
      </c>
      <c r="L26" s="14">
        <v>44970</v>
      </c>
      <c r="M26" s="15" t="s">
        <v>11</v>
      </c>
      <c r="N26" s="15" t="s">
        <v>12</v>
      </c>
    </row>
    <row r="27" spans="2:14" s="9" customFormat="1" ht="24" x14ac:dyDescent="0.2">
      <c r="B27" s="13">
        <v>2023</v>
      </c>
      <c r="C27" s="13" t="s">
        <v>73</v>
      </c>
      <c r="D27" s="14">
        <v>46376</v>
      </c>
      <c r="E27" s="15" t="s">
        <v>91</v>
      </c>
      <c r="F27" s="15" t="s">
        <v>13</v>
      </c>
      <c r="G27" s="15" t="s">
        <v>14</v>
      </c>
      <c r="H27" s="13" t="s">
        <v>15</v>
      </c>
      <c r="I27" s="16">
        <v>2350000</v>
      </c>
      <c r="J27" s="17">
        <v>2350000</v>
      </c>
      <c r="K27" s="13" t="s">
        <v>17</v>
      </c>
      <c r="L27" s="14">
        <v>45281</v>
      </c>
      <c r="M27" s="15" t="s">
        <v>11</v>
      </c>
      <c r="N27" s="15" t="s">
        <v>12</v>
      </c>
    </row>
    <row r="28" spans="2:14" s="9" customFormat="1" ht="24" x14ac:dyDescent="0.2">
      <c r="B28" s="13">
        <v>2023</v>
      </c>
      <c r="C28" s="13" t="s">
        <v>74</v>
      </c>
      <c r="D28" s="14">
        <v>46081</v>
      </c>
      <c r="E28" s="15" t="s">
        <v>92</v>
      </c>
      <c r="F28" s="15" t="s">
        <v>13</v>
      </c>
      <c r="G28" s="15" t="s">
        <v>14</v>
      </c>
      <c r="H28" s="13" t="s">
        <v>15</v>
      </c>
      <c r="I28" s="16">
        <v>20000</v>
      </c>
      <c r="J28" s="17">
        <v>20000</v>
      </c>
      <c r="K28" s="13" t="s">
        <v>113</v>
      </c>
      <c r="L28" s="14">
        <v>45188</v>
      </c>
      <c r="M28" s="15" t="s">
        <v>11</v>
      </c>
      <c r="N28" s="15" t="s">
        <v>12</v>
      </c>
    </row>
    <row r="29" spans="2:14" s="9" customFormat="1" ht="24" x14ac:dyDescent="0.2">
      <c r="B29" s="13">
        <v>2023</v>
      </c>
      <c r="C29" s="13" t="s">
        <v>69</v>
      </c>
      <c r="D29" s="14">
        <v>47087</v>
      </c>
      <c r="E29" s="15" t="s">
        <v>93</v>
      </c>
      <c r="F29" s="15" t="s">
        <v>13</v>
      </c>
      <c r="G29" s="15" t="s">
        <v>14</v>
      </c>
      <c r="H29" s="13" t="s">
        <v>15</v>
      </c>
      <c r="I29" s="16">
        <v>318592.13</v>
      </c>
      <c r="J29" s="17">
        <v>318592.13</v>
      </c>
      <c r="K29" s="13" t="s">
        <v>16</v>
      </c>
      <c r="L29" s="14">
        <v>45261</v>
      </c>
      <c r="M29" s="15" t="s">
        <v>11</v>
      </c>
      <c r="N29" s="15" t="s">
        <v>12</v>
      </c>
    </row>
    <row r="30" spans="2:14" s="9" customFormat="1" x14ac:dyDescent="0.2">
      <c r="B30" s="13">
        <v>2023</v>
      </c>
      <c r="C30" s="13" t="s">
        <v>75</v>
      </c>
      <c r="D30" s="14">
        <v>46370</v>
      </c>
      <c r="E30" s="15" t="s">
        <v>94</v>
      </c>
      <c r="F30" s="15" t="s">
        <v>13</v>
      </c>
      <c r="G30" s="15" t="s">
        <v>14</v>
      </c>
      <c r="H30" s="13" t="s">
        <v>15</v>
      </c>
      <c r="I30" s="16">
        <v>170000</v>
      </c>
      <c r="J30" s="17">
        <v>170000</v>
      </c>
      <c r="K30" s="13" t="s">
        <v>17</v>
      </c>
      <c r="L30" s="14">
        <v>45275</v>
      </c>
      <c r="M30" s="15" t="s">
        <v>11</v>
      </c>
      <c r="N30" s="15" t="s">
        <v>12</v>
      </c>
    </row>
    <row r="31" spans="2:14" s="9" customFormat="1" ht="24" x14ac:dyDescent="0.2">
      <c r="B31" s="13">
        <v>2023</v>
      </c>
      <c r="C31" s="13" t="s">
        <v>76</v>
      </c>
      <c r="D31" s="14">
        <v>46081</v>
      </c>
      <c r="E31" s="15" t="s">
        <v>95</v>
      </c>
      <c r="F31" s="15" t="s">
        <v>13</v>
      </c>
      <c r="G31" s="15" t="s">
        <v>14</v>
      </c>
      <c r="H31" s="13" t="s">
        <v>15</v>
      </c>
      <c r="I31" s="16">
        <v>30000</v>
      </c>
      <c r="J31" s="17">
        <v>30000</v>
      </c>
      <c r="K31" s="13" t="s">
        <v>113</v>
      </c>
      <c r="L31" s="14">
        <v>45189</v>
      </c>
      <c r="M31" s="15" t="s">
        <v>11</v>
      </c>
      <c r="N31" s="15" t="s">
        <v>12</v>
      </c>
    </row>
    <row r="32" spans="2:14" s="9" customFormat="1" x14ac:dyDescent="0.2">
      <c r="B32" s="13">
        <v>2023</v>
      </c>
      <c r="C32" s="13" t="s">
        <v>77</v>
      </c>
      <c r="D32" s="14">
        <v>46369</v>
      </c>
      <c r="E32" s="15" t="s">
        <v>72</v>
      </c>
      <c r="F32" s="15" t="s">
        <v>13</v>
      </c>
      <c r="G32" s="15" t="s">
        <v>14</v>
      </c>
      <c r="H32" s="13" t="s">
        <v>15</v>
      </c>
      <c r="I32" s="16">
        <v>175000</v>
      </c>
      <c r="J32" s="17">
        <v>175000</v>
      </c>
      <c r="K32" s="13" t="s">
        <v>17</v>
      </c>
      <c r="L32" s="14">
        <v>45274</v>
      </c>
      <c r="M32" s="15" t="s">
        <v>11</v>
      </c>
      <c r="N32" s="15" t="s">
        <v>12</v>
      </c>
    </row>
    <row r="33" spans="1:1026" x14ac:dyDescent="0.2">
      <c r="B33" s="13">
        <v>2023</v>
      </c>
      <c r="C33" s="13" t="s">
        <v>78</v>
      </c>
      <c r="D33" s="14">
        <v>46374</v>
      </c>
      <c r="E33" s="15" t="s">
        <v>96</v>
      </c>
      <c r="F33" s="15" t="s">
        <v>13</v>
      </c>
      <c r="G33" s="15" t="s">
        <v>14</v>
      </c>
      <c r="H33" s="13" t="s">
        <v>15</v>
      </c>
      <c r="I33" s="16">
        <v>569595</v>
      </c>
      <c r="J33" s="17">
        <v>569595</v>
      </c>
      <c r="K33" s="13" t="s">
        <v>17</v>
      </c>
      <c r="L33" s="14">
        <v>45279</v>
      </c>
      <c r="M33" s="15" t="s">
        <v>11</v>
      </c>
      <c r="N33" s="15" t="s">
        <v>12</v>
      </c>
    </row>
    <row r="34" spans="1:1026" x14ac:dyDescent="0.2">
      <c r="B34" s="13">
        <v>2023</v>
      </c>
      <c r="C34" s="13" t="s">
        <v>79</v>
      </c>
      <c r="D34" s="14">
        <v>46081</v>
      </c>
      <c r="E34" s="15" t="s">
        <v>97</v>
      </c>
      <c r="F34" s="15" t="s">
        <v>13</v>
      </c>
      <c r="G34" s="15" t="s">
        <v>14</v>
      </c>
      <c r="H34" s="13" t="s">
        <v>15</v>
      </c>
      <c r="I34" s="16">
        <v>20000</v>
      </c>
      <c r="J34" s="17">
        <v>20000</v>
      </c>
      <c r="K34" s="13" t="s">
        <v>113</v>
      </c>
      <c r="L34" s="14">
        <v>45215</v>
      </c>
      <c r="M34" s="15" t="s">
        <v>11</v>
      </c>
      <c r="N34" s="15" t="s">
        <v>12</v>
      </c>
    </row>
    <row r="35" spans="1:1026" ht="24" x14ac:dyDescent="0.2">
      <c r="B35" s="13">
        <v>2023</v>
      </c>
      <c r="C35" s="13" t="s">
        <v>126</v>
      </c>
      <c r="D35" s="14">
        <v>46700</v>
      </c>
      <c r="E35" s="34" t="s">
        <v>125</v>
      </c>
      <c r="F35" s="15" t="s">
        <v>13</v>
      </c>
      <c r="G35" s="15" t="s">
        <v>14</v>
      </c>
      <c r="H35" s="13" t="s">
        <v>15</v>
      </c>
      <c r="I35" s="16">
        <v>115000</v>
      </c>
      <c r="J35" s="16">
        <v>115000</v>
      </c>
      <c r="K35" s="13" t="s">
        <v>113</v>
      </c>
      <c r="L35" s="14">
        <v>45240</v>
      </c>
      <c r="M35" s="15" t="s">
        <v>11</v>
      </c>
      <c r="N35" s="15" t="s">
        <v>12</v>
      </c>
    </row>
    <row r="36" spans="1:1026" x14ac:dyDescent="0.2">
      <c r="B36" s="13">
        <v>2023</v>
      </c>
      <c r="C36" s="13" t="s">
        <v>116</v>
      </c>
      <c r="D36" s="14">
        <v>46081</v>
      </c>
      <c r="E36" s="25" t="s">
        <v>121</v>
      </c>
      <c r="F36" s="15" t="s">
        <v>13</v>
      </c>
      <c r="G36" s="15" t="s">
        <v>14</v>
      </c>
      <c r="H36" s="13" t="s">
        <v>15</v>
      </c>
      <c r="I36" s="16">
        <v>10000</v>
      </c>
      <c r="J36" s="17">
        <v>10000</v>
      </c>
      <c r="K36" s="13" t="s">
        <v>117</v>
      </c>
      <c r="L36" s="14">
        <v>45215</v>
      </c>
      <c r="M36" s="15" t="s">
        <v>11</v>
      </c>
      <c r="N36" s="15" t="s">
        <v>12</v>
      </c>
    </row>
    <row r="37" spans="1:1026" s="27" customFormat="1" ht="36" x14ac:dyDescent="0.25">
      <c r="A37" s="24"/>
      <c r="B37" s="19">
        <v>2022</v>
      </c>
      <c r="C37" s="1" t="s">
        <v>119</v>
      </c>
      <c r="D37" s="20">
        <v>46120</v>
      </c>
      <c r="E37" s="26" t="s">
        <v>120</v>
      </c>
      <c r="F37" s="21" t="s">
        <v>13</v>
      </c>
      <c r="G37" s="21" t="s">
        <v>14</v>
      </c>
      <c r="H37" s="19" t="s">
        <v>15</v>
      </c>
      <c r="I37" s="22">
        <v>743346</v>
      </c>
      <c r="J37" s="23">
        <v>743346</v>
      </c>
      <c r="K37" s="19" t="s">
        <v>100</v>
      </c>
      <c r="L37" s="20">
        <v>45208</v>
      </c>
      <c r="M37" s="21" t="s">
        <v>11</v>
      </c>
      <c r="N37" s="21" t="s">
        <v>12</v>
      </c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</row>
    <row r="38" spans="1:1026" ht="24" x14ac:dyDescent="0.2">
      <c r="B38" s="1">
        <v>2022</v>
      </c>
      <c r="C38" s="1" t="s">
        <v>32</v>
      </c>
      <c r="D38" s="14">
        <v>46630</v>
      </c>
      <c r="E38" s="28" t="s">
        <v>33</v>
      </c>
      <c r="F38" s="2" t="s">
        <v>13</v>
      </c>
      <c r="G38" s="2" t="s">
        <v>14</v>
      </c>
      <c r="H38" s="1" t="s">
        <v>15</v>
      </c>
      <c r="I38" s="5">
        <v>631725</v>
      </c>
      <c r="J38" s="6">
        <v>631725</v>
      </c>
      <c r="K38" s="1" t="s">
        <v>16</v>
      </c>
      <c r="L38" s="3">
        <v>44805</v>
      </c>
      <c r="M38" s="2" t="s">
        <v>11</v>
      </c>
      <c r="N38" s="2" t="s">
        <v>12</v>
      </c>
    </row>
    <row r="39" spans="1:1026" x14ac:dyDescent="0.2">
      <c r="B39" s="1">
        <v>2022</v>
      </c>
      <c r="C39" s="1" t="s">
        <v>34</v>
      </c>
      <c r="D39" s="14">
        <v>46007</v>
      </c>
      <c r="E39" s="28" t="s">
        <v>35</v>
      </c>
      <c r="F39" s="2" t="s">
        <v>13</v>
      </c>
      <c r="G39" s="2" t="s">
        <v>14</v>
      </c>
      <c r="H39" s="1" t="s">
        <v>15</v>
      </c>
      <c r="I39" s="5">
        <v>300000</v>
      </c>
      <c r="J39" s="6">
        <v>300000</v>
      </c>
      <c r="K39" s="1" t="s">
        <v>100</v>
      </c>
      <c r="L39" s="3">
        <v>44729</v>
      </c>
      <c r="M39" s="2" t="s">
        <v>11</v>
      </c>
      <c r="N39" s="2" t="s">
        <v>12</v>
      </c>
    </row>
    <row r="40" spans="1:1026" ht="24" x14ac:dyDescent="0.2">
      <c r="B40" s="1">
        <v>2022</v>
      </c>
      <c r="C40" s="1" t="s">
        <v>38</v>
      </c>
      <c r="D40" s="14">
        <v>45688</v>
      </c>
      <c r="E40" s="28" t="s">
        <v>39</v>
      </c>
      <c r="F40" s="2" t="s">
        <v>13</v>
      </c>
      <c r="G40" s="2" t="s">
        <v>14</v>
      </c>
      <c r="H40" s="1" t="s">
        <v>15</v>
      </c>
      <c r="I40" s="5">
        <v>167493</v>
      </c>
      <c r="J40" s="6">
        <v>167493</v>
      </c>
      <c r="K40" s="1" t="s">
        <v>100</v>
      </c>
      <c r="L40" s="3">
        <v>44593</v>
      </c>
      <c r="M40" s="2" t="s">
        <v>11</v>
      </c>
      <c r="N40" s="2" t="s">
        <v>12</v>
      </c>
    </row>
    <row r="41" spans="1:1026" ht="24" x14ac:dyDescent="0.2">
      <c r="B41" s="1">
        <v>2022</v>
      </c>
      <c r="C41" s="1" t="s">
        <v>38</v>
      </c>
      <c r="D41" s="14">
        <v>45688</v>
      </c>
      <c r="E41" s="28" t="s">
        <v>40</v>
      </c>
      <c r="F41" s="2" t="s">
        <v>13</v>
      </c>
      <c r="G41" s="2" t="s">
        <v>14</v>
      </c>
      <c r="H41" s="1" t="s">
        <v>15</v>
      </c>
      <c r="I41" s="5">
        <v>16749.3</v>
      </c>
      <c r="J41" s="6">
        <v>16749.3</v>
      </c>
      <c r="K41" s="1" t="s">
        <v>100</v>
      </c>
      <c r="L41" s="3">
        <v>44593</v>
      </c>
      <c r="M41" s="2" t="s">
        <v>11</v>
      </c>
      <c r="N41" s="2" t="s">
        <v>12</v>
      </c>
    </row>
    <row r="42" spans="1:1026" ht="24" x14ac:dyDescent="0.2">
      <c r="B42" s="1">
        <v>2022</v>
      </c>
      <c r="C42" s="1" t="s">
        <v>38</v>
      </c>
      <c r="D42" s="14">
        <v>45688</v>
      </c>
      <c r="E42" s="28" t="s">
        <v>41</v>
      </c>
      <c r="F42" s="2" t="s">
        <v>13</v>
      </c>
      <c r="G42" s="2" t="s">
        <v>14</v>
      </c>
      <c r="H42" s="1" t="s">
        <v>15</v>
      </c>
      <c r="I42" s="5">
        <v>25965.94</v>
      </c>
      <c r="J42" s="6">
        <v>25965.94</v>
      </c>
      <c r="K42" s="1" t="s">
        <v>100</v>
      </c>
      <c r="L42" s="3">
        <v>44593</v>
      </c>
      <c r="M42" s="2" t="s">
        <v>11</v>
      </c>
      <c r="N42" s="2" t="s">
        <v>12</v>
      </c>
    </row>
    <row r="43" spans="1:1026" s="9" customFormat="1" ht="24" x14ac:dyDescent="0.2">
      <c r="B43" s="1">
        <v>2022</v>
      </c>
      <c r="C43" s="1" t="s">
        <v>38</v>
      </c>
      <c r="D43" s="14">
        <v>45688</v>
      </c>
      <c r="E43" s="28" t="s">
        <v>42</v>
      </c>
      <c r="F43" s="2" t="s">
        <v>13</v>
      </c>
      <c r="G43" s="2" t="s">
        <v>14</v>
      </c>
      <c r="H43" s="1" t="s">
        <v>15</v>
      </c>
      <c r="I43" s="5">
        <v>23666.85</v>
      </c>
      <c r="J43" s="6">
        <v>23666.85</v>
      </c>
      <c r="K43" s="1" t="s">
        <v>100</v>
      </c>
      <c r="L43" s="3">
        <v>44593</v>
      </c>
      <c r="M43" s="2" t="s">
        <v>11</v>
      </c>
      <c r="N43" s="2" t="s">
        <v>12</v>
      </c>
    </row>
    <row r="44" spans="1:1026" s="9" customFormat="1" ht="36" x14ac:dyDescent="0.2">
      <c r="B44" s="1">
        <v>2022</v>
      </c>
      <c r="C44" s="1" t="s">
        <v>38</v>
      </c>
      <c r="D44" s="14">
        <v>45688</v>
      </c>
      <c r="E44" s="28" t="s">
        <v>43</v>
      </c>
      <c r="F44" s="2" t="s">
        <v>13</v>
      </c>
      <c r="G44" s="2" t="s">
        <v>14</v>
      </c>
      <c r="H44" s="1" t="s">
        <v>15</v>
      </c>
      <c r="I44" s="5">
        <v>58622.55</v>
      </c>
      <c r="J44" s="6">
        <v>58622.55</v>
      </c>
      <c r="K44" s="1" t="s">
        <v>100</v>
      </c>
      <c r="L44" s="3">
        <v>44593</v>
      </c>
      <c r="M44" s="2" t="s">
        <v>11</v>
      </c>
      <c r="N44" s="2" t="s">
        <v>12</v>
      </c>
    </row>
    <row r="45" spans="1:1026" s="9" customFormat="1" ht="24" x14ac:dyDescent="0.2">
      <c r="B45" s="1">
        <v>2022</v>
      </c>
      <c r="C45" s="1" t="s">
        <v>38</v>
      </c>
      <c r="D45" s="14">
        <v>45688</v>
      </c>
      <c r="E45" s="28" t="s">
        <v>44</v>
      </c>
      <c r="F45" s="2" t="s">
        <v>13</v>
      </c>
      <c r="G45" s="2" t="s">
        <v>14</v>
      </c>
      <c r="H45" s="1" t="s">
        <v>15</v>
      </c>
      <c r="I45" s="5">
        <v>25123.95</v>
      </c>
      <c r="J45" s="6">
        <v>25123.95</v>
      </c>
      <c r="K45" s="1" t="s">
        <v>100</v>
      </c>
      <c r="L45" s="3">
        <v>44593</v>
      </c>
      <c r="M45" s="2" t="s">
        <v>11</v>
      </c>
      <c r="N45" s="2" t="s">
        <v>12</v>
      </c>
    </row>
    <row r="46" spans="1:1026" s="9" customFormat="1" ht="24" x14ac:dyDescent="0.2">
      <c r="B46" s="1">
        <v>2022</v>
      </c>
      <c r="C46" s="1" t="s">
        <v>38</v>
      </c>
      <c r="D46" s="14">
        <v>45688</v>
      </c>
      <c r="E46" s="28" t="s">
        <v>45</v>
      </c>
      <c r="F46" s="2" t="s">
        <v>13</v>
      </c>
      <c r="G46" s="2" t="s">
        <v>14</v>
      </c>
      <c r="H46" s="1" t="s">
        <v>15</v>
      </c>
      <c r="I46" s="5">
        <v>142369.04999999999</v>
      </c>
      <c r="J46" s="6">
        <v>142369.04999999999</v>
      </c>
      <c r="K46" s="1" t="s">
        <v>100</v>
      </c>
      <c r="L46" s="3">
        <v>44593</v>
      </c>
      <c r="M46" s="2" t="s">
        <v>11</v>
      </c>
      <c r="N46" s="2" t="s">
        <v>12</v>
      </c>
    </row>
    <row r="47" spans="1:1026" s="9" customFormat="1" x14ac:dyDescent="0.2">
      <c r="B47" s="1">
        <v>2022</v>
      </c>
      <c r="C47" s="1" t="s">
        <v>38</v>
      </c>
      <c r="D47" s="14">
        <v>45688</v>
      </c>
      <c r="E47" s="28" t="s">
        <v>46</v>
      </c>
      <c r="F47" s="2" t="s">
        <v>13</v>
      </c>
      <c r="G47" s="2" t="s">
        <v>14</v>
      </c>
      <c r="H47" s="1" t="s">
        <v>15</v>
      </c>
      <c r="I47" s="5">
        <v>52383.44</v>
      </c>
      <c r="J47" s="6">
        <v>52383.44</v>
      </c>
      <c r="K47" s="1" t="s">
        <v>100</v>
      </c>
      <c r="L47" s="3">
        <v>44593</v>
      </c>
      <c r="M47" s="2" t="s">
        <v>11</v>
      </c>
      <c r="N47" s="2" t="s">
        <v>12</v>
      </c>
    </row>
    <row r="48" spans="1:1026" s="9" customFormat="1" x14ac:dyDescent="0.2">
      <c r="B48" s="1">
        <v>2022</v>
      </c>
      <c r="C48" s="1" t="s">
        <v>38</v>
      </c>
      <c r="D48" s="14">
        <v>45688</v>
      </c>
      <c r="E48" s="28" t="s">
        <v>47</v>
      </c>
      <c r="F48" s="2" t="s">
        <v>13</v>
      </c>
      <c r="G48" s="2" t="s">
        <v>14</v>
      </c>
      <c r="H48" s="1" t="s">
        <v>15</v>
      </c>
      <c r="I48" s="5">
        <v>33499.269999999997</v>
      </c>
      <c r="J48" s="6">
        <v>33499.269999999997</v>
      </c>
      <c r="K48" s="1" t="s">
        <v>100</v>
      </c>
      <c r="L48" s="3">
        <v>44593</v>
      </c>
      <c r="M48" s="2" t="s">
        <v>11</v>
      </c>
      <c r="N48" s="2" t="s">
        <v>12</v>
      </c>
    </row>
    <row r="49" spans="2:14" s="9" customFormat="1" x14ac:dyDescent="0.2">
      <c r="B49" s="1">
        <v>2022</v>
      </c>
      <c r="C49" s="1" t="s">
        <v>38</v>
      </c>
      <c r="D49" s="14">
        <v>45688</v>
      </c>
      <c r="E49" s="28" t="s">
        <v>48</v>
      </c>
      <c r="F49" s="2" t="s">
        <v>13</v>
      </c>
      <c r="G49" s="2" t="s">
        <v>14</v>
      </c>
      <c r="H49" s="1" t="s">
        <v>15</v>
      </c>
      <c r="I49" s="5">
        <v>38894.559999999998</v>
      </c>
      <c r="J49" s="6">
        <v>38894.559999999998</v>
      </c>
      <c r="K49" s="1" t="s">
        <v>100</v>
      </c>
      <c r="L49" s="3">
        <v>44593</v>
      </c>
      <c r="M49" s="2" t="s">
        <v>11</v>
      </c>
      <c r="N49" s="2" t="s">
        <v>12</v>
      </c>
    </row>
    <row r="50" spans="2:14" s="9" customFormat="1" ht="36" x14ac:dyDescent="0.2">
      <c r="B50" s="1">
        <v>2022</v>
      </c>
      <c r="C50" s="1" t="s">
        <v>38</v>
      </c>
      <c r="D50" s="14">
        <v>45688</v>
      </c>
      <c r="E50" s="28" t="s">
        <v>49</v>
      </c>
      <c r="F50" s="2" t="s">
        <v>13</v>
      </c>
      <c r="G50" s="2" t="s">
        <v>14</v>
      </c>
      <c r="H50" s="1" t="s">
        <v>15</v>
      </c>
      <c r="I50" s="5">
        <v>200991.6</v>
      </c>
      <c r="J50" s="6">
        <v>200991.6</v>
      </c>
      <c r="K50" s="1" t="s">
        <v>100</v>
      </c>
      <c r="L50" s="3">
        <v>44593</v>
      </c>
      <c r="M50" s="2" t="s">
        <v>11</v>
      </c>
      <c r="N50" s="2" t="s">
        <v>12</v>
      </c>
    </row>
    <row r="51" spans="2:14" s="9" customFormat="1" ht="24" x14ac:dyDescent="0.2">
      <c r="B51" s="1">
        <v>2022</v>
      </c>
      <c r="C51" s="1" t="s">
        <v>38</v>
      </c>
      <c r="D51" s="14">
        <v>45688</v>
      </c>
      <c r="E51" s="28" t="s">
        <v>50</v>
      </c>
      <c r="F51" s="2" t="s">
        <v>13</v>
      </c>
      <c r="G51" s="2" t="s">
        <v>14</v>
      </c>
      <c r="H51" s="1" t="s">
        <v>15</v>
      </c>
      <c r="I51" s="5">
        <v>152500</v>
      </c>
      <c r="J51" s="6">
        <v>152500</v>
      </c>
      <c r="K51" s="1" t="s">
        <v>100</v>
      </c>
      <c r="L51" s="3">
        <v>44593</v>
      </c>
      <c r="M51" s="2" t="s">
        <v>11</v>
      </c>
      <c r="N51" s="2" t="s">
        <v>12</v>
      </c>
    </row>
    <row r="52" spans="2:14" s="9" customFormat="1" x14ac:dyDescent="0.2">
      <c r="B52" s="1">
        <v>2022</v>
      </c>
      <c r="C52" s="1" t="s">
        <v>51</v>
      </c>
      <c r="D52" s="14">
        <v>46142</v>
      </c>
      <c r="E52" s="28" t="s">
        <v>52</v>
      </c>
      <c r="F52" s="2" t="s">
        <v>13</v>
      </c>
      <c r="G52" s="2" t="s">
        <v>14</v>
      </c>
      <c r="H52" s="1" t="s">
        <v>15</v>
      </c>
      <c r="I52" s="5">
        <v>1985803.02</v>
      </c>
      <c r="J52" s="6">
        <v>1985803.02</v>
      </c>
      <c r="K52" s="1" t="s">
        <v>103</v>
      </c>
      <c r="L52" s="3">
        <v>44835</v>
      </c>
      <c r="M52" s="2" t="s">
        <v>11</v>
      </c>
      <c r="N52" s="2" t="s">
        <v>12</v>
      </c>
    </row>
    <row r="53" spans="2:14" s="9" customFormat="1" x14ac:dyDescent="0.2">
      <c r="B53" s="1">
        <v>2022</v>
      </c>
      <c r="C53" s="1" t="s">
        <v>54</v>
      </c>
      <c r="D53" s="14">
        <v>46370</v>
      </c>
      <c r="E53" s="28" t="s">
        <v>53</v>
      </c>
      <c r="F53" s="2" t="s">
        <v>13</v>
      </c>
      <c r="G53" s="2" t="s">
        <v>14</v>
      </c>
      <c r="H53" s="1" t="s">
        <v>15</v>
      </c>
      <c r="I53" s="5">
        <v>4199648</v>
      </c>
      <c r="J53" s="7">
        <v>4199648</v>
      </c>
      <c r="K53" s="1" t="s">
        <v>100</v>
      </c>
      <c r="L53" s="3">
        <v>44910</v>
      </c>
      <c r="M53" s="2" t="s">
        <v>11</v>
      </c>
      <c r="N53" s="2" t="s">
        <v>12</v>
      </c>
    </row>
    <row r="54" spans="2:14" s="9" customFormat="1" ht="24" x14ac:dyDescent="0.2">
      <c r="B54" s="1">
        <v>2021</v>
      </c>
      <c r="C54" s="1" t="s">
        <v>20</v>
      </c>
      <c r="D54" s="14">
        <v>45657</v>
      </c>
      <c r="E54" s="28" t="s">
        <v>21</v>
      </c>
      <c r="F54" s="2" t="s">
        <v>13</v>
      </c>
      <c r="G54" s="2" t="s">
        <v>14</v>
      </c>
      <c r="H54" s="1" t="s">
        <v>15</v>
      </c>
      <c r="I54" s="5">
        <v>151282.5</v>
      </c>
      <c r="J54" s="6">
        <v>151282.5</v>
      </c>
      <c r="K54" s="1" t="s">
        <v>16</v>
      </c>
      <c r="L54" s="3">
        <v>44197</v>
      </c>
      <c r="M54" s="2" t="s">
        <v>11</v>
      </c>
      <c r="N54" s="2" t="s">
        <v>12</v>
      </c>
    </row>
    <row r="55" spans="2:14" s="9" customFormat="1" ht="36" x14ac:dyDescent="0.2">
      <c r="B55" s="1">
        <v>2021</v>
      </c>
      <c r="C55" s="1" t="s">
        <v>22</v>
      </c>
      <c r="D55" s="14">
        <v>45900</v>
      </c>
      <c r="E55" s="28" t="s">
        <v>23</v>
      </c>
      <c r="F55" s="2" t="s">
        <v>13</v>
      </c>
      <c r="G55" s="2" t="s">
        <v>14</v>
      </c>
      <c r="H55" s="1" t="s">
        <v>15</v>
      </c>
      <c r="I55" s="5">
        <v>145947.5</v>
      </c>
      <c r="J55" s="6">
        <v>145947.5</v>
      </c>
      <c r="K55" s="1" t="s">
        <v>16</v>
      </c>
      <c r="L55" s="3">
        <v>44256</v>
      </c>
      <c r="M55" s="2" t="s">
        <v>11</v>
      </c>
      <c r="N55" s="2" t="s">
        <v>12</v>
      </c>
    </row>
    <row r="56" spans="2:14" s="9" customFormat="1" ht="24" x14ac:dyDescent="0.2">
      <c r="B56" s="1">
        <v>2021</v>
      </c>
      <c r="C56" s="1" t="s">
        <v>24</v>
      </c>
      <c r="D56" s="14">
        <v>45822</v>
      </c>
      <c r="E56" s="28" t="s">
        <v>25</v>
      </c>
      <c r="F56" s="2" t="s">
        <v>13</v>
      </c>
      <c r="G56" s="2" t="s">
        <v>14</v>
      </c>
      <c r="H56" s="1" t="s">
        <v>15</v>
      </c>
      <c r="I56" s="5">
        <v>443630</v>
      </c>
      <c r="J56" s="6">
        <v>443630</v>
      </c>
      <c r="K56" s="1" t="s">
        <v>100</v>
      </c>
      <c r="L56" s="3">
        <v>44362</v>
      </c>
      <c r="M56" s="2" t="s">
        <v>11</v>
      </c>
      <c r="N56" s="2" t="s">
        <v>12</v>
      </c>
    </row>
    <row r="57" spans="2:14" s="9" customFormat="1" ht="24" x14ac:dyDescent="0.2">
      <c r="B57" s="1">
        <v>2021</v>
      </c>
      <c r="C57" s="1" t="s">
        <v>26</v>
      </c>
      <c r="D57" s="14">
        <v>45825</v>
      </c>
      <c r="E57" s="28" t="s">
        <v>27</v>
      </c>
      <c r="F57" s="2" t="s">
        <v>13</v>
      </c>
      <c r="G57" s="2" t="s">
        <v>14</v>
      </c>
      <c r="H57" s="1" t="s">
        <v>15</v>
      </c>
      <c r="I57" s="5">
        <v>449895</v>
      </c>
      <c r="J57" s="6">
        <v>449895</v>
      </c>
      <c r="K57" s="1" t="s">
        <v>100</v>
      </c>
      <c r="L57" s="3">
        <v>44365</v>
      </c>
      <c r="M57" s="2" t="s">
        <v>11</v>
      </c>
      <c r="N57" s="2" t="s">
        <v>12</v>
      </c>
    </row>
    <row r="58" spans="2:14" s="9" customFormat="1" ht="24" x14ac:dyDescent="0.2">
      <c r="B58" s="1">
        <v>2021</v>
      </c>
      <c r="C58" s="1" t="s">
        <v>28</v>
      </c>
      <c r="D58" s="14">
        <v>45825</v>
      </c>
      <c r="E58" s="28" t="s">
        <v>29</v>
      </c>
      <c r="F58" s="2" t="s">
        <v>13</v>
      </c>
      <c r="G58" s="2" t="s">
        <v>14</v>
      </c>
      <c r="H58" s="1" t="s">
        <v>15</v>
      </c>
      <c r="I58" s="5">
        <v>428435</v>
      </c>
      <c r="J58" s="6">
        <v>428435</v>
      </c>
      <c r="K58" s="1" t="s">
        <v>100</v>
      </c>
      <c r="L58" s="3">
        <v>44365</v>
      </c>
      <c r="M58" s="2" t="s">
        <v>11</v>
      </c>
      <c r="N58" s="2" t="s">
        <v>12</v>
      </c>
    </row>
    <row r="59" spans="2:14" s="9" customFormat="1" ht="36" x14ac:dyDescent="0.2">
      <c r="B59" s="1">
        <v>2021</v>
      </c>
      <c r="C59" s="1" t="s">
        <v>30</v>
      </c>
      <c r="D59" s="14">
        <v>45716</v>
      </c>
      <c r="E59" s="28" t="s">
        <v>31</v>
      </c>
      <c r="F59" s="2" t="s">
        <v>13</v>
      </c>
      <c r="G59" s="2" t="s">
        <v>14</v>
      </c>
      <c r="H59" s="1" t="s">
        <v>15</v>
      </c>
      <c r="I59" s="4">
        <v>101000</v>
      </c>
      <c r="J59" s="4">
        <v>101000</v>
      </c>
      <c r="K59" s="1" t="s">
        <v>99</v>
      </c>
      <c r="L59" s="3">
        <v>44440</v>
      </c>
      <c r="M59" s="2" t="s">
        <v>11</v>
      </c>
      <c r="N59" s="2" t="s">
        <v>12</v>
      </c>
    </row>
    <row r="60" spans="2:14" s="9" customFormat="1" ht="36" x14ac:dyDescent="0.2">
      <c r="B60" s="1">
        <v>2021</v>
      </c>
      <c r="C60" s="1" t="s">
        <v>30</v>
      </c>
      <c r="D60" s="14">
        <v>45716</v>
      </c>
      <c r="E60" s="28" t="s">
        <v>115</v>
      </c>
      <c r="F60" s="2" t="s">
        <v>13</v>
      </c>
      <c r="G60" s="2" t="s">
        <v>14</v>
      </c>
      <c r="H60" s="1" t="s">
        <v>15</v>
      </c>
      <c r="I60" s="4">
        <v>222100</v>
      </c>
      <c r="J60" s="4">
        <v>222100</v>
      </c>
      <c r="K60" s="1" t="s">
        <v>99</v>
      </c>
      <c r="L60" s="3">
        <v>44621</v>
      </c>
      <c r="M60" s="2" t="s">
        <v>11</v>
      </c>
      <c r="N60" s="2" t="s">
        <v>12</v>
      </c>
    </row>
    <row r="61" spans="2:14" s="9" customFormat="1" ht="24" x14ac:dyDescent="0.2">
      <c r="B61" s="1">
        <v>2021</v>
      </c>
      <c r="C61" s="1" t="s">
        <v>36</v>
      </c>
      <c r="D61" s="14">
        <v>45961</v>
      </c>
      <c r="E61" s="28" t="s">
        <v>37</v>
      </c>
      <c r="F61" s="2" t="s">
        <v>13</v>
      </c>
      <c r="G61" s="2" t="s">
        <v>14</v>
      </c>
      <c r="H61" s="1" t="s">
        <v>15</v>
      </c>
      <c r="I61" s="5">
        <v>138000</v>
      </c>
      <c r="J61" s="6">
        <v>138000</v>
      </c>
      <c r="K61" s="1" t="s">
        <v>100</v>
      </c>
      <c r="L61" s="3">
        <v>44501</v>
      </c>
      <c r="M61" s="2" t="s">
        <v>11</v>
      </c>
      <c r="N61" s="2" t="s">
        <v>12</v>
      </c>
    </row>
    <row r="62" spans="2:14" s="9" customFormat="1" ht="24" x14ac:dyDescent="0.2">
      <c r="B62" s="1">
        <v>2019</v>
      </c>
      <c r="C62" s="1" t="s">
        <v>18</v>
      </c>
      <c r="D62" s="14">
        <v>46022</v>
      </c>
      <c r="E62" s="28" t="s">
        <v>19</v>
      </c>
      <c r="F62" s="2" t="s">
        <v>13</v>
      </c>
      <c r="G62" s="2" t="s">
        <v>14</v>
      </c>
      <c r="H62" s="1" t="s">
        <v>15</v>
      </c>
      <c r="I62" s="5">
        <v>379058.75</v>
      </c>
      <c r="J62" s="6">
        <v>379058.75</v>
      </c>
      <c r="K62" s="1" t="s">
        <v>16</v>
      </c>
      <c r="L62" s="3">
        <v>43466</v>
      </c>
      <c r="M62" s="2" t="s">
        <v>11</v>
      </c>
      <c r="N62" s="2" t="s">
        <v>12</v>
      </c>
    </row>
    <row r="63" spans="2:14" x14ac:dyDescent="0.2">
      <c r="B63" s="13">
        <v>2024</v>
      </c>
      <c r="C63" s="29" t="s">
        <v>124</v>
      </c>
      <c r="D63" s="14">
        <v>45657</v>
      </c>
      <c r="E63" s="15" t="s">
        <v>98</v>
      </c>
      <c r="F63" s="15" t="s">
        <v>13</v>
      </c>
      <c r="G63" s="15" t="s">
        <v>14</v>
      </c>
      <c r="H63" s="13" t="s">
        <v>15</v>
      </c>
      <c r="I63" s="16">
        <v>1250000</v>
      </c>
      <c r="J63" s="16">
        <v>1250000</v>
      </c>
      <c r="K63" s="13" t="s">
        <v>99</v>
      </c>
      <c r="L63" s="14">
        <v>45292</v>
      </c>
      <c r="M63" s="15" t="s">
        <v>11</v>
      </c>
      <c r="N63" s="15" t="s">
        <v>12</v>
      </c>
    </row>
    <row r="64" spans="2:14" s="9" customFormat="1" x14ac:dyDescent="0.2">
      <c r="B64" s="13">
        <v>2024</v>
      </c>
      <c r="C64" s="1" t="s">
        <v>127</v>
      </c>
      <c r="D64" s="14">
        <v>46418</v>
      </c>
      <c r="E64" s="34" t="s">
        <v>144</v>
      </c>
      <c r="F64" s="2" t="s">
        <v>13</v>
      </c>
      <c r="G64" s="2" t="s">
        <v>14</v>
      </c>
      <c r="H64" s="1" t="s">
        <v>15</v>
      </c>
      <c r="I64" s="4">
        <v>908551.55</v>
      </c>
      <c r="J64" s="4">
        <v>908551.55</v>
      </c>
      <c r="K64" s="35" t="s">
        <v>16</v>
      </c>
      <c r="L64" s="3">
        <v>45292</v>
      </c>
      <c r="M64" s="2" t="s">
        <v>11</v>
      </c>
      <c r="N64" s="2" t="s">
        <v>12</v>
      </c>
    </row>
    <row r="65" spans="2:14" s="9" customFormat="1" x14ac:dyDescent="0.2">
      <c r="B65" s="13">
        <v>2024</v>
      </c>
      <c r="C65" s="1" t="s">
        <v>128</v>
      </c>
      <c r="D65" s="14">
        <v>48091</v>
      </c>
      <c r="E65" s="34" t="s">
        <v>145</v>
      </c>
      <c r="F65" s="2" t="s">
        <v>13</v>
      </c>
      <c r="G65" s="2" t="s">
        <v>14</v>
      </c>
      <c r="H65" s="1" t="s">
        <v>15</v>
      </c>
      <c r="I65" s="4">
        <v>29250</v>
      </c>
      <c r="J65" s="4">
        <v>29250</v>
      </c>
      <c r="K65" s="35" t="s">
        <v>16</v>
      </c>
      <c r="L65" s="3">
        <v>45536</v>
      </c>
      <c r="M65" s="2" t="s">
        <v>11</v>
      </c>
      <c r="N65" s="2" t="s">
        <v>12</v>
      </c>
    </row>
    <row r="66" spans="2:14" s="9" customFormat="1" ht="24" x14ac:dyDescent="0.2">
      <c r="B66" s="13">
        <v>2024</v>
      </c>
      <c r="C66" s="1" t="s">
        <v>129</v>
      </c>
      <c r="D66" s="14">
        <v>46173</v>
      </c>
      <c r="E66" s="34" t="s">
        <v>146</v>
      </c>
      <c r="F66" s="2" t="s">
        <v>13</v>
      </c>
      <c r="G66" s="2" t="s">
        <v>14</v>
      </c>
      <c r="H66" s="1" t="s">
        <v>15</v>
      </c>
      <c r="I66" s="4">
        <v>98358.54</v>
      </c>
      <c r="J66" s="4">
        <v>98358.54</v>
      </c>
      <c r="K66" s="35" t="s">
        <v>99</v>
      </c>
      <c r="L66" s="3">
        <v>45323</v>
      </c>
      <c r="M66" s="2" t="s">
        <v>11</v>
      </c>
      <c r="N66" s="2" t="s">
        <v>12</v>
      </c>
    </row>
    <row r="67" spans="2:14" s="9" customFormat="1" ht="24" x14ac:dyDescent="0.2">
      <c r="B67" s="13">
        <v>2024</v>
      </c>
      <c r="C67" s="1" t="s">
        <v>130</v>
      </c>
      <c r="D67" s="14">
        <v>46363</v>
      </c>
      <c r="E67" s="34" t="s">
        <v>147</v>
      </c>
      <c r="F67" s="2" t="s">
        <v>13</v>
      </c>
      <c r="G67" s="2" t="s">
        <v>14</v>
      </c>
      <c r="H67" s="1" t="s">
        <v>15</v>
      </c>
      <c r="I67" s="4">
        <v>461199.99</v>
      </c>
      <c r="J67" s="4">
        <v>461199.99</v>
      </c>
      <c r="K67" s="35" t="s">
        <v>99</v>
      </c>
      <c r="L67" s="3">
        <v>45330</v>
      </c>
      <c r="M67" s="2" t="s">
        <v>11</v>
      </c>
      <c r="N67" s="2" t="s">
        <v>12</v>
      </c>
    </row>
    <row r="68" spans="2:14" s="9" customFormat="1" ht="24" x14ac:dyDescent="0.2">
      <c r="B68" s="13">
        <v>2024</v>
      </c>
      <c r="C68" s="1" t="s">
        <v>131</v>
      </c>
      <c r="D68" s="14">
        <v>46370</v>
      </c>
      <c r="E68" s="34" t="s">
        <v>148</v>
      </c>
      <c r="F68" s="2" t="s">
        <v>13</v>
      </c>
      <c r="G68" s="2" t="s">
        <v>14</v>
      </c>
      <c r="H68" s="1" t="s">
        <v>15</v>
      </c>
      <c r="I68" s="4">
        <v>98679.63</v>
      </c>
      <c r="J68" s="4">
        <v>98679.63</v>
      </c>
      <c r="K68" s="35" t="s">
        <v>169</v>
      </c>
      <c r="L68" s="3">
        <v>45336</v>
      </c>
      <c r="M68" s="2" t="s">
        <v>11</v>
      </c>
      <c r="N68" s="2" t="s">
        <v>12</v>
      </c>
    </row>
    <row r="69" spans="2:14" s="9" customFormat="1" ht="24" x14ac:dyDescent="0.2">
      <c r="B69" s="13">
        <v>2024</v>
      </c>
      <c r="C69" s="1" t="s">
        <v>132</v>
      </c>
      <c r="D69" s="14">
        <v>46362</v>
      </c>
      <c r="E69" s="34" t="s">
        <v>149</v>
      </c>
      <c r="F69" s="2" t="s">
        <v>13</v>
      </c>
      <c r="G69" s="2" t="s">
        <v>14</v>
      </c>
      <c r="H69" s="1" t="s">
        <v>15</v>
      </c>
      <c r="I69" s="4">
        <v>135500</v>
      </c>
      <c r="J69" s="4">
        <v>135500</v>
      </c>
      <c r="K69" s="35" t="s">
        <v>99</v>
      </c>
      <c r="L69" s="3">
        <v>45328</v>
      </c>
      <c r="M69" s="2" t="s">
        <v>11</v>
      </c>
      <c r="N69" s="2" t="s">
        <v>12</v>
      </c>
    </row>
    <row r="70" spans="2:14" s="9" customFormat="1" x14ac:dyDescent="0.2">
      <c r="B70" s="13">
        <v>2024</v>
      </c>
      <c r="C70" s="1" t="s">
        <v>133</v>
      </c>
      <c r="D70" s="14">
        <v>46898</v>
      </c>
      <c r="E70" s="34" t="s">
        <v>150</v>
      </c>
      <c r="F70" s="2" t="s">
        <v>13</v>
      </c>
      <c r="G70" s="2" t="s">
        <v>14</v>
      </c>
      <c r="H70" s="1" t="s">
        <v>15</v>
      </c>
      <c r="I70" s="4">
        <v>44577</v>
      </c>
      <c r="J70" s="4">
        <v>44577</v>
      </c>
      <c r="K70" s="35" t="s">
        <v>100</v>
      </c>
      <c r="L70" s="3">
        <v>45560</v>
      </c>
      <c r="M70" s="2" t="s">
        <v>11</v>
      </c>
      <c r="N70" s="2" t="s">
        <v>12</v>
      </c>
    </row>
    <row r="71" spans="2:14" s="9" customFormat="1" ht="36" x14ac:dyDescent="0.2">
      <c r="B71" s="13">
        <v>2024</v>
      </c>
      <c r="C71" s="1" t="s">
        <v>134</v>
      </c>
      <c r="D71" s="14">
        <v>46263</v>
      </c>
      <c r="E71" s="34" t="s">
        <v>151</v>
      </c>
      <c r="F71" s="2" t="s">
        <v>13</v>
      </c>
      <c r="G71" s="2" t="s">
        <v>14</v>
      </c>
      <c r="H71" s="1" t="s">
        <v>15</v>
      </c>
      <c r="I71" s="4">
        <v>998152</v>
      </c>
      <c r="J71" s="4">
        <v>998152</v>
      </c>
      <c r="K71" s="35" t="s">
        <v>16</v>
      </c>
      <c r="L71" s="3">
        <v>45534</v>
      </c>
      <c r="M71" s="2" t="s">
        <v>11</v>
      </c>
      <c r="N71" s="2" t="s">
        <v>12</v>
      </c>
    </row>
    <row r="72" spans="2:14" s="9" customFormat="1" ht="24" x14ac:dyDescent="0.2">
      <c r="B72" s="13">
        <v>2024</v>
      </c>
      <c r="C72" s="1" t="s">
        <v>135</v>
      </c>
      <c r="D72" s="14">
        <v>46263</v>
      </c>
      <c r="E72" s="34" t="s">
        <v>152</v>
      </c>
      <c r="F72" s="2" t="s">
        <v>13</v>
      </c>
      <c r="G72" s="2" t="s">
        <v>14</v>
      </c>
      <c r="H72" s="1" t="s">
        <v>15</v>
      </c>
      <c r="I72" s="4">
        <v>1000000</v>
      </c>
      <c r="J72" s="4">
        <v>1000000</v>
      </c>
      <c r="K72" s="35" t="s">
        <v>16</v>
      </c>
      <c r="L72" s="3">
        <v>45534</v>
      </c>
      <c r="M72" s="2" t="s">
        <v>11</v>
      </c>
      <c r="N72" s="2" t="s">
        <v>12</v>
      </c>
    </row>
    <row r="73" spans="2:14" s="9" customFormat="1" x14ac:dyDescent="0.2">
      <c r="B73" s="13">
        <v>2024</v>
      </c>
      <c r="C73" s="1" t="s">
        <v>136</v>
      </c>
      <c r="D73" s="14">
        <v>46447</v>
      </c>
      <c r="E73" s="34" t="s">
        <v>153</v>
      </c>
      <c r="F73" s="2" t="s">
        <v>13</v>
      </c>
      <c r="G73" s="2" t="s">
        <v>14</v>
      </c>
      <c r="H73" s="1" t="s">
        <v>15</v>
      </c>
      <c r="I73" s="4">
        <v>998310</v>
      </c>
      <c r="J73" s="4">
        <v>998310</v>
      </c>
      <c r="K73" s="35" t="s">
        <v>16</v>
      </c>
      <c r="L73" s="3">
        <v>45534</v>
      </c>
      <c r="M73" s="2" t="s">
        <v>11</v>
      </c>
      <c r="N73" s="2" t="s">
        <v>12</v>
      </c>
    </row>
    <row r="74" spans="2:14" s="9" customFormat="1" ht="24" x14ac:dyDescent="0.2">
      <c r="B74" s="13">
        <v>2024</v>
      </c>
      <c r="C74" s="1" t="s">
        <v>137</v>
      </c>
      <c r="D74" s="14">
        <v>46263</v>
      </c>
      <c r="E74" s="34" t="s">
        <v>154</v>
      </c>
      <c r="F74" s="2" t="s">
        <v>13</v>
      </c>
      <c r="G74" s="2" t="s">
        <v>14</v>
      </c>
      <c r="H74" s="1" t="s">
        <v>15</v>
      </c>
      <c r="I74" s="4">
        <v>983330</v>
      </c>
      <c r="J74" s="4">
        <v>983330</v>
      </c>
      <c r="K74" s="35" t="s">
        <v>16</v>
      </c>
      <c r="L74" s="3">
        <v>45534</v>
      </c>
      <c r="M74" s="2" t="s">
        <v>11</v>
      </c>
      <c r="N74" s="2" t="s">
        <v>12</v>
      </c>
    </row>
    <row r="75" spans="2:14" s="9" customFormat="1" ht="24" x14ac:dyDescent="0.2">
      <c r="B75" s="13">
        <v>2024</v>
      </c>
      <c r="C75" s="1" t="s">
        <v>138</v>
      </c>
      <c r="D75" s="14">
        <v>46263</v>
      </c>
      <c r="E75" s="34" t="s">
        <v>155</v>
      </c>
      <c r="F75" s="2" t="s">
        <v>13</v>
      </c>
      <c r="G75" s="2" t="s">
        <v>14</v>
      </c>
      <c r="H75" s="1" t="s">
        <v>15</v>
      </c>
      <c r="I75" s="4">
        <v>981524.5</v>
      </c>
      <c r="J75" s="4">
        <v>981524.5</v>
      </c>
      <c r="K75" s="35" t="s">
        <v>16</v>
      </c>
      <c r="L75" s="3">
        <v>45534</v>
      </c>
      <c r="M75" s="2" t="s">
        <v>11</v>
      </c>
      <c r="N75" s="2" t="s">
        <v>12</v>
      </c>
    </row>
    <row r="76" spans="2:14" s="9" customFormat="1" ht="24" x14ac:dyDescent="0.2">
      <c r="B76" s="13">
        <v>2024</v>
      </c>
      <c r="C76" s="1" t="s">
        <v>139</v>
      </c>
      <c r="D76" s="14">
        <v>45657</v>
      </c>
      <c r="E76" s="34" t="s">
        <v>156</v>
      </c>
      <c r="F76" s="2" t="s">
        <v>13</v>
      </c>
      <c r="G76" s="2" t="s">
        <v>14</v>
      </c>
      <c r="H76" s="1" t="s">
        <v>15</v>
      </c>
      <c r="I76" s="4">
        <v>50000</v>
      </c>
      <c r="J76" s="4">
        <v>50000</v>
      </c>
      <c r="K76" s="35" t="s">
        <v>101</v>
      </c>
      <c r="L76" s="3">
        <v>45292</v>
      </c>
      <c r="M76" s="2" t="s">
        <v>11</v>
      </c>
      <c r="N76" s="2" t="s">
        <v>12</v>
      </c>
    </row>
    <row r="77" spans="2:14" s="9" customFormat="1" ht="24" x14ac:dyDescent="0.2">
      <c r="B77" s="13">
        <v>2024</v>
      </c>
      <c r="C77" s="1" t="s">
        <v>140</v>
      </c>
      <c r="D77" s="14">
        <v>46435</v>
      </c>
      <c r="E77" s="34" t="s">
        <v>157</v>
      </c>
      <c r="F77" s="2" t="s">
        <v>13</v>
      </c>
      <c r="G77" s="2" t="s">
        <v>14</v>
      </c>
      <c r="H77" s="1" t="s">
        <v>15</v>
      </c>
      <c r="I77" s="4">
        <v>996609</v>
      </c>
      <c r="J77" s="4">
        <v>996609</v>
      </c>
      <c r="K77" s="35" t="s">
        <v>16</v>
      </c>
      <c r="L77" s="3">
        <v>45522</v>
      </c>
      <c r="M77" s="2" t="s">
        <v>11</v>
      </c>
      <c r="N77" s="2" t="s">
        <v>12</v>
      </c>
    </row>
    <row r="78" spans="2:14" s="9" customFormat="1" ht="24" x14ac:dyDescent="0.2">
      <c r="B78" s="13">
        <v>2024</v>
      </c>
      <c r="C78" s="1" t="s">
        <v>141</v>
      </c>
      <c r="D78" s="14">
        <v>46217</v>
      </c>
      <c r="E78" s="34" t="s">
        <v>158</v>
      </c>
      <c r="F78" s="2" t="s">
        <v>13</v>
      </c>
      <c r="G78" s="2" t="s">
        <v>14</v>
      </c>
      <c r="H78" s="1" t="s">
        <v>15</v>
      </c>
      <c r="I78" s="4">
        <v>28000</v>
      </c>
      <c r="J78" s="4">
        <v>28000</v>
      </c>
      <c r="K78" s="35" t="s">
        <v>170</v>
      </c>
      <c r="L78" s="3">
        <v>45488</v>
      </c>
      <c r="M78" s="2" t="s">
        <v>11</v>
      </c>
      <c r="N78" s="2" t="s">
        <v>12</v>
      </c>
    </row>
    <row r="79" spans="2:14" s="9" customFormat="1" ht="24" x14ac:dyDescent="0.2">
      <c r="B79" s="13">
        <v>2024</v>
      </c>
      <c r="C79" s="1" t="s">
        <v>141</v>
      </c>
      <c r="D79" s="14">
        <v>46217</v>
      </c>
      <c r="E79" s="34" t="s">
        <v>159</v>
      </c>
      <c r="F79" s="2" t="s">
        <v>13</v>
      </c>
      <c r="G79" s="2" t="s">
        <v>14</v>
      </c>
      <c r="H79" s="1" t="s">
        <v>15</v>
      </c>
      <c r="I79" s="4">
        <v>152000</v>
      </c>
      <c r="J79" s="4">
        <v>152000</v>
      </c>
      <c r="K79" s="35" t="s">
        <v>170</v>
      </c>
      <c r="L79" s="3">
        <v>45488</v>
      </c>
      <c r="M79" s="2" t="s">
        <v>11</v>
      </c>
      <c r="N79" s="2" t="s">
        <v>12</v>
      </c>
    </row>
    <row r="80" spans="2:14" s="9" customFormat="1" ht="24" x14ac:dyDescent="0.2">
      <c r="B80" s="13">
        <v>2024</v>
      </c>
      <c r="C80" s="1" t="s">
        <v>141</v>
      </c>
      <c r="D80" s="14">
        <v>46217</v>
      </c>
      <c r="E80" s="34" t="s">
        <v>160</v>
      </c>
      <c r="F80" s="2" t="s">
        <v>13</v>
      </c>
      <c r="G80" s="2" t="s">
        <v>14</v>
      </c>
      <c r="H80" s="1" t="s">
        <v>15</v>
      </c>
      <c r="I80" s="4">
        <v>16000</v>
      </c>
      <c r="J80" s="4">
        <v>16000</v>
      </c>
      <c r="K80" s="35" t="s">
        <v>170</v>
      </c>
      <c r="L80" s="3">
        <v>45488</v>
      </c>
      <c r="M80" s="2" t="s">
        <v>11</v>
      </c>
      <c r="N80" s="2" t="s">
        <v>12</v>
      </c>
    </row>
    <row r="81" spans="2:14" s="9" customFormat="1" ht="24" x14ac:dyDescent="0.2">
      <c r="B81" s="13">
        <v>2024</v>
      </c>
      <c r="C81" s="1" t="s">
        <v>141</v>
      </c>
      <c r="D81" s="14">
        <v>46217</v>
      </c>
      <c r="E81" s="34" t="s">
        <v>161</v>
      </c>
      <c r="F81" s="2" t="s">
        <v>13</v>
      </c>
      <c r="G81" s="2" t="s">
        <v>14</v>
      </c>
      <c r="H81" s="1" t="s">
        <v>15</v>
      </c>
      <c r="I81" s="4">
        <v>185000</v>
      </c>
      <c r="J81" s="4">
        <v>185000</v>
      </c>
      <c r="K81" s="35" t="s">
        <v>170</v>
      </c>
      <c r="L81" s="3">
        <v>45488</v>
      </c>
      <c r="M81" s="2" t="s">
        <v>11</v>
      </c>
      <c r="N81" s="2" t="s">
        <v>12</v>
      </c>
    </row>
    <row r="82" spans="2:14" s="9" customFormat="1" ht="24" x14ac:dyDescent="0.2">
      <c r="B82" s="13">
        <v>2024</v>
      </c>
      <c r="C82" s="1" t="s">
        <v>141</v>
      </c>
      <c r="D82" s="14">
        <v>46217</v>
      </c>
      <c r="E82" s="34" t="s">
        <v>162</v>
      </c>
      <c r="F82" s="2" t="s">
        <v>13</v>
      </c>
      <c r="G82" s="2" t="s">
        <v>14</v>
      </c>
      <c r="H82" s="1" t="s">
        <v>15</v>
      </c>
      <c r="I82" s="4">
        <v>63300</v>
      </c>
      <c r="J82" s="4">
        <v>63300</v>
      </c>
      <c r="K82" s="35" t="s">
        <v>170</v>
      </c>
      <c r="L82" s="3">
        <v>45488</v>
      </c>
      <c r="M82" s="2" t="s">
        <v>11</v>
      </c>
      <c r="N82" s="2" t="s">
        <v>12</v>
      </c>
    </row>
    <row r="83" spans="2:14" s="9" customFormat="1" ht="24" x14ac:dyDescent="0.2">
      <c r="B83" s="13">
        <v>2024</v>
      </c>
      <c r="C83" s="1" t="s">
        <v>141</v>
      </c>
      <c r="D83" s="14">
        <v>46217</v>
      </c>
      <c r="E83" s="34" t="s">
        <v>163</v>
      </c>
      <c r="F83" s="2" t="s">
        <v>13</v>
      </c>
      <c r="G83" s="2" t="s">
        <v>14</v>
      </c>
      <c r="H83" s="1" t="s">
        <v>15</v>
      </c>
      <c r="I83" s="4">
        <v>24405.54</v>
      </c>
      <c r="J83" s="4">
        <v>24405.54</v>
      </c>
      <c r="K83" s="35" t="s">
        <v>170</v>
      </c>
      <c r="L83" s="3">
        <v>45488</v>
      </c>
      <c r="M83" s="2" t="s">
        <v>11</v>
      </c>
      <c r="N83" s="2" t="s">
        <v>12</v>
      </c>
    </row>
    <row r="84" spans="2:14" s="9" customFormat="1" ht="24" x14ac:dyDescent="0.2">
      <c r="B84" s="13">
        <v>2024</v>
      </c>
      <c r="C84" s="1" t="s">
        <v>141</v>
      </c>
      <c r="D84" s="14">
        <v>46217</v>
      </c>
      <c r="E84" s="34" t="s">
        <v>164</v>
      </c>
      <c r="F84" s="2" t="s">
        <v>13</v>
      </c>
      <c r="G84" s="2" t="s">
        <v>14</v>
      </c>
      <c r="H84" s="1" t="s">
        <v>15</v>
      </c>
      <c r="I84" s="4">
        <v>140400</v>
      </c>
      <c r="J84" s="4">
        <v>140400</v>
      </c>
      <c r="K84" s="35" t="s">
        <v>170</v>
      </c>
      <c r="L84" s="3">
        <v>45488</v>
      </c>
      <c r="M84" s="2" t="s">
        <v>11</v>
      </c>
      <c r="N84" s="2" t="s">
        <v>12</v>
      </c>
    </row>
    <row r="85" spans="2:14" s="9" customFormat="1" ht="24" x14ac:dyDescent="0.2">
      <c r="B85" s="13">
        <v>2024</v>
      </c>
      <c r="C85" s="1" t="s">
        <v>141</v>
      </c>
      <c r="D85" s="14">
        <v>46217</v>
      </c>
      <c r="E85" s="34" t="s">
        <v>165</v>
      </c>
      <c r="F85" s="2" t="s">
        <v>13</v>
      </c>
      <c r="G85" s="2" t="s">
        <v>14</v>
      </c>
      <c r="H85" s="1" t="s">
        <v>15</v>
      </c>
      <c r="I85" s="4">
        <v>116300</v>
      </c>
      <c r="J85" s="4">
        <v>116300</v>
      </c>
      <c r="K85" s="35" t="s">
        <v>170</v>
      </c>
      <c r="L85" s="3">
        <v>45488</v>
      </c>
      <c r="M85" s="2" t="s">
        <v>11</v>
      </c>
      <c r="N85" s="2" t="s">
        <v>12</v>
      </c>
    </row>
    <row r="86" spans="2:14" s="9" customFormat="1" ht="24" x14ac:dyDescent="0.2">
      <c r="B86" s="13">
        <v>2024</v>
      </c>
      <c r="C86" s="1" t="s">
        <v>141</v>
      </c>
      <c r="D86" s="14">
        <v>46217</v>
      </c>
      <c r="E86" s="34" t="s">
        <v>166</v>
      </c>
      <c r="F86" s="2" t="s">
        <v>13</v>
      </c>
      <c r="G86" s="2" t="s">
        <v>14</v>
      </c>
      <c r="H86" s="1" t="s">
        <v>15</v>
      </c>
      <c r="I86" s="4">
        <v>203000</v>
      </c>
      <c r="J86" s="4">
        <v>203000</v>
      </c>
      <c r="K86" s="35" t="s">
        <v>170</v>
      </c>
      <c r="L86" s="3">
        <v>45488</v>
      </c>
      <c r="M86" s="2" t="s">
        <v>11</v>
      </c>
      <c r="N86" s="2" t="s">
        <v>12</v>
      </c>
    </row>
    <row r="87" spans="2:14" s="9" customFormat="1" ht="24" x14ac:dyDescent="0.2">
      <c r="B87" s="13">
        <v>2024</v>
      </c>
      <c r="C87" s="1" t="s">
        <v>142</v>
      </c>
      <c r="D87" s="14">
        <v>46446</v>
      </c>
      <c r="E87" s="34" t="s">
        <v>167</v>
      </c>
      <c r="F87" s="2" t="s">
        <v>13</v>
      </c>
      <c r="G87" s="2" t="s">
        <v>14</v>
      </c>
      <c r="H87" s="1" t="s">
        <v>15</v>
      </c>
      <c r="I87" s="4">
        <v>672350</v>
      </c>
      <c r="J87" s="4">
        <v>672350</v>
      </c>
      <c r="K87" s="35" t="s">
        <v>170</v>
      </c>
      <c r="L87" s="3">
        <v>45534</v>
      </c>
      <c r="M87" s="2" t="s">
        <v>11</v>
      </c>
      <c r="N87" s="2" t="s">
        <v>12</v>
      </c>
    </row>
    <row r="88" spans="2:14" s="9" customFormat="1" ht="24" x14ac:dyDescent="0.2">
      <c r="B88" s="13">
        <v>2024</v>
      </c>
      <c r="C88" s="1" t="s">
        <v>143</v>
      </c>
      <c r="D88" s="14">
        <v>46446</v>
      </c>
      <c r="E88" s="34" t="s">
        <v>168</v>
      </c>
      <c r="F88" s="2" t="s">
        <v>13</v>
      </c>
      <c r="G88" s="2" t="s">
        <v>14</v>
      </c>
      <c r="H88" s="1" t="s">
        <v>15</v>
      </c>
      <c r="I88" s="4">
        <v>71690</v>
      </c>
      <c r="J88" s="4">
        <v>71690</v>
      </c>
      <c r="K88" s="35" t="s">
        <v>170</v>
      </c>
      <c r="L88" s="3">
        <v>45535</v>
      </c>
      <c r="M88" s="2" t="s">
        <v>11</v>
      </c>
      <c r="N88" s="2" t="s">
        <v>12</v>
      </c>
    </row>
  </sheetData>
  <autoFilter ref="A2:AML88" xr:uid="{43D28E0F-6686-4FED-9B0C-C45420443406}"/>
  <mergeCells count="1">
    <mergeCell ref="J1:N1"/>
  </mergeCells>
  <dataValidations disablePrompts="1" count="1">
    <dataValidation type="list" allowBlank="1" showInputMessage="1" showErrorMessage="1" sqref="K2" xr:uid="{C7CCF675-BCD6-440D-B883-CE6208CA7E28}">
      <formula1>#REF!</formula1>
    </dataValidation>
  </dataValidations>
  <pageMargins left="0.70866141732283472" right="0.70866141732283472" top="0.74803149606299213" bottom="0.74803149606299213" header="0.51181102362204722" footer="0.51181102362204722"/>
  <pageSetup paperSize="8" scale="4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DEF 2024</vt:lpstr>
    </vt:vector>
  </TitlesOfParts>
  <Company>Policlinico S.Orsola-Malpighi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Sangiovanni</dc:creator>
  <cp:lastModifiedBy>Direzione Scientifica Gruppo3</cp:lastModifiedBy>
  <cp:revision>27</cp:revision>
  <cp:lastPrinted>2026-02-03T14:50:05Z</cp:lastPrinted>
  <dcterms:created xsi:type="dcterms:W3CDTF">2021-01-15T10:56:58Z</dcterms:created>
  <dcterms:modified xsi:type="dcterms:W3CDTF">2026-02-04T10:38:57Z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Policlinico S.Orsola-Malpighi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